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15240" windowHeight="7005" tabRatio="793" activeTab="0"/>
  </bookViews>
  <sheets>
    <sheet name="憑證黏存單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<sst xmlns="http://schemas.openxmlformats.org/spreadsheetml/2006/main" count="41" uniqueCount="41">
  <si>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單位主管</t>
  </si>
  <si>
    <t>十萬</t>
  </si>
  <si>
    <t>萬</t>
  </si>
  <si>
    <t>千</t>
  </si>
  <si>
    <t>百</t>
  </si>
  <si>
    <t>十</t>
  </si>
  <si>
    <t>元</t>
  </si>
  <si>
    <t>預算科目</t>
  </si>
  <si>
    <t>金額</t>
  </si>
  <si>
    <t>桃園市中壢區新明國民小學家長會支出（收入）憑證黏存單</t>
  </si>
  <si>
    <t>單價</t>
  </si>
  <si>
    <t>數量</t>
  </si>
  <si>
    <t>承辦人</t>
  </si>
  <si>
    <t>(擇一)</t>
  </si>
  <si>
    <t>憑證
編號</t>
  </si>
  <si>
    <t>支出用途</t>
  </si>
  <si>
    <t>學年度</t>
  </si>
  <si>
    <t>動支經費申請單</t>
  </si>
  <si>
    <t>品名規格或動支經費事由</t>
  </si>
  <si>
    <t>金  額</t>
  </si>
  <si>
    <t>申請人</t>
  </si>
  <si>
    <t>承辦人</t>
  </si>
  <si>
    <t>簽證
編號</t>
  </si>
  <si>
    <t>請購單位
（學校）</t>
  </si>
  <si>
    <t>請購單位
（家長會）</t>
  </si>
  <si>
    <t>合計</t>
  </si>
  <si>
    <t>校長</t>
  </si>
  <si>
    <t>會長</t>
  </si>
  <si>
    <t>…………………………………………………………裝……訂……線……………………………………………………………</t>
  </si>
  <si>
    <t>本次款項收訖無誤。</t>
  </si>
  <si>
    <t>此據</t>
  </si>
  <si>
    <t>代收據</t>
  </si>
  <si>
    <t>憑證黏存欄</t>
  </si>
  <si>
    <t xml:space="preserve">預算科目表：
01家長會業務費       02教學活動費
03師生獎勵金         04學生輔導
05補助志工活動       06雜支
07募款收入運用       08其他收入運用
註：其他科目由財務長視實際需要訂定，經家長會常委會同意後設置。
</t>
  </si>
  <si>
    <r>
      <t xml:space="preserve">動支申請欄                                      付款情形：□未付款      </t>
    </r>
    <r>
      <rPr>
        <sz val="12"/>
        <rFont val="新細明體"/>
        <family val="1"/>
      </rPr>
      <t>□</t>
    </r>
    <r>
      <rPr>
        <sz val="12"/>
        <rFont val="標楷體"/>
        <family val="4"/>
      </rPr>
      <t>墊付</t>
    </r>
  </si>
  <si>
    <t>財務長</t>
  </si>
  <si>
    <t>會長</t>
  </si>
  <si>
    <t>財務長</t>
  </si>
  <si>
    <t>會長</t>
  </si>
  <si>
    <t>年    月    日</t>
  </si>
  <si>
    <t>墊（收）款人(簽章)：           年  月  日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</si>
</sst>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&quot;$&quot;#,##0_);[Red]\(&quot;$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4]dddd\,\ mmmm\ dd\,\ yyyy"/>
    <numFmt numFmtId="191" formatCode="[$-404]ggge&quot;年&quot;m&quot;月&quot;d&quot;日&quot;;@"/>
    <numFmt numFmtId="192" formatCode="&quot;$&quot;#,##0"/>
    <numFmt numFmtId="193" formatCode="General&quot;年&quot;&quot;度&quot;"/>
    <numFmt numFmtId="194" formatCode="[$-404]e&quot;年&quot;m&quot;月&quot;d&quot;日&quot;;@"/>
    <numFmt numFmtId="195" formatCode="[DBNum2]&quot;實&quot;&quot;收&quot;&quot;金&quot;&quot;額&quot;\:&quot;新&quot;&quot;台&quot;&quot;幣&quot;[$-404]General&quot;元&quot;&quot;整&quot;&quot;。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2" fontId="3" fillId="0" borderId="14" xfId="41" applyNumberFormat="1" applyFont="1" applyBorder="1" applyAlignment="1">
      <alignment horizontal="center" vertical="center"/>
    </xf>
    <xf numFmtId="42" fontId="3" fillId="0" borderId="15" xfId="41" applyNumberFormat="1" applyFont="1" applyBorder="1" applyAlignment="1">
      <alignment horizontal="center" vertical="center"/>
    </xf>
    <xf numFmtId="42" fontId="3" fillId="0" borderId="16" xfId="4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5" fontId="10" fillId="0" borderId="19" xfId="0" applyNumberFormat="1" applyFont="1" applyBorder="1" applyAlignment="1">
      <alignment horizontal="left" vertical="center"/>
    </xf>
    <xf numFmtId="195" fontId="10" fillId="0" borderId="2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4" fontId="3" fillId="0" borderId="19" xfId="0" applyNumberFormat="1" applyFont="1" applyBorder="1" applyAlignment="1">
      <alignment horizontal="center" vertical="center"/>
    </xf>
    <xf numFmtId="194" fontId="3" fillId="0" borderId="20" xfId="0" applyNumberFormat="1" applyFont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/>
    </xf>
    <xf numFmtId="194" fontId="3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19</xdr:row>
      <xdr:rowOff>171450</xdr:rowOff>
    </xdr:from>
    <xdr:to>
      <xdr:col>2</xdr:col>
      <xdr:colOff>85725</xdr:colOff>
      <xdr:row>21</xdr:row>
      <xdr:rowOff>857250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962150" y="6581775"/>
          <a:ext cx="2190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憑證黏貼線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N21" sqref="N21"/>
    </sheetView>
  </sheetViews>
  <sheetFormatPr defaultColWidth="8.875" defaultRowHeight="16.5"/>
  <cols>
    <col min="1" max="1" width="8.875" style="1" customWidth="1"/>
    <col min="2" max="2" width="18.625" style="1" customWidth="1"/>
    <col min="3" max="3" width="13.75390625" style="1" customWidth="1"/>
    <col min="4" max="4" width="9.125" style="1" customWidth="1"/>
    <col min="5" max="10" width="4.75390625" style="1" customWidth="1"/>
    <col min="11" max="11" width="6.375" style="1" customWidth="1"/>
    <col min="12" max="12" width="10.25390625" style="1" customWidth="1"/>
    <col min="13" max="13" width="4.50390625" style="1" customWidth="1"/>
    <col min="14" max="14" width="18.125" style="1" customWidth="1"/>
    <col min="15" max="15" width="5.50390625" style="1" customWidth="1"/>
    <col min="16" max="16" width="8.875" style="1" customWidth="1"/>
    <col min="17" max="17" width="2.75390625" style="1" customWidth="1"/>
    <col min="18" max="18" width="8.50390625" style="1" customWidth="1"/>
    <col min="19" max="19" width="7.50390625" style="1" customWidth="1"/>
    <col min="20" max="16384" width="8.875" style="1" customWidth="1"/>
  </cols>
  <sheetData>
    <row r="1" spans="1:12" ht="16.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7.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5" ht="32.25" customHeight="1">
      <c r="A3" s="5" t="s">
        <v>14</v>
      </c>
      <c r="B3" s="6" t="s">
        <v>7</v>
      </c>
      <c r="C3" s="14" t="s">
        <v>15</v>
      </c>
      <c r="D3" s="14"/>
      <c r="E3" s="14" t="s">
        <v>8</v>
      </c>
      <c r="F3" s="14"/>
      <c r="G3" s="14"/>
      <c r="H3" s="14"/>
      <c r="I3" s="14"/>
      <c r="J3" s="14"/>
      <c r="K3" s="2" t="s">
        <v>16</v>
      </c>
      <c r="L3" s="11"/>
      <c r="O3" s="3"/>
    </row>
    <row r="4" spans="1:12" ht="41.25" customHeight="1">
      <c r="A4" s="25"/>
      <c r="B4" s="25"/>
      <c r="C4" s="26"/>
      <c r="D4" s="26"/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5" t="s">
        <v>22</v>
      </c>
      <c r="L4" s="14"/>
    </row>
    <row r="5" spans="1:12" ht="27" customHeight="1">
      <c r="A5" s="25"/>
      <c r="B5" s="25"/>
      <c r="C5" s="26"/>
      <c r="D5" s="26"/>
      <c r="E5" s="4">
        <f>INT(MOD($C$16/100000,10))</f>
        <v>0</v>
      </c>
      <c r="F5" s="4">
        <f>INT(MOD($C$16/10000,10))</f>
        <v>0</v>
      </c>
      <c r="G5" s="4">
        <v>0</v>
      </c>
      <c r="H5" s="4">
        <f>INT(MOD($C$16/100,10))</f>
        <v>0</v>
      </c>
      <c r="I5" s="4">
        <f>INT(MOD($C$16/10,10))</f>
        <v>0</v>
      </c>
      <c r="J5" s="4">
        <f>INT(MOD($C$16/1,10))</f>
        <v>0</v>
      </c>
      <c r="K5" s="25"/>
      <c r="L5" s="14"/>
    </row>
    <row r="6" ht="16.5" customHeight="1">
      <c r="A6" s="1" t="s">
        <v>34</v>
      </c>
    </row>
    <row r="7" spans="1:17" ht="16.5">
      <c r="A7" s="31" t="s">
        <v>17</v>
      </c>
      <c r="B7" s="32"/>
      <c r="C7" s="35" t="s">
        <v>39</v>
      </c>
      <c r="D7" s="35"/>
      <c r="E7" s="35"/>
      <c r="F7" s="35"/>
      <c r="G7" s="36"/>
      <c r="H7" s="14" t="s">
        <v>13</v>
      </c>
      <c r="I7" s="14"/>
      <c r="J7" s="14"/>
      <c r="K7" s="14"/>
      <c r="L7" s="14"/>
      <c r="Q7" s="10"/>
    </row>
    <row r="8" spans="1:17" ht="34.5" customHeight="1">
      <c r="A8" s="33"/>
      <c r="B8" s="34"/>
      <c r="C8" s="37"/>
      <c r="D8" s="37"/>
      <c r="E8" s="37"/>
      <c r="F8" s="37"/>
      <c r="G8" s="38"/>
      <c r="H8" s="25" t="s">
        <v>23</v>
      </c>
      <c r="I8" s="25"/>
      <c r="J8" s="25"/>
      <c r="K8" s="25" t="s">
        <v>24</v>
      </c>
      <c r="L8" s="25"/>
      <c r="Q8" s="10"/>
    </row>
    <row r="9" spans="1:17" ht="33" customHeight="1">
      <c r="A9" s="11" t="s">
        <v>18</v>
      </c>
      <c r="B9" s="11"/>
      <c r="C9" s="2" t="s">
        <v>10</v>
      </c>
      <c r="D9" s="2" t="s">
        <v>11</v>
      </c>
      <c r="E9" s="43" t="s">
        <v>19</v>
      </c>
      <c r="F9" s="44"/>
      <c r="G9" s="45"/>
      <c r="H9" s="40" t="s">
        <v>20</v>
      </c>
      <c r="I9" s="41"/>
      <c r="J9" s="42"/>
      <c r="K9" s="14" t="s">
        <v>21</v>
      </c>
      <c r="L9" s="14"/>
      <c r="Q9" s="10"/>
    </row>
    <row r="10" spans="1:17" ht="26.25" customHeight="1">
      <c r="A10" s="39"/>
      <c r="B10" s="15"/>
      <c r="C10" s="11"/>
      <c r="D10" s="11"/>
      <c r="E10" s="16">
        <f aca="true" t="shared" si="0" ref="E10:E15">C10*D10</f>
        <v>0</v>
      </c>
      <c r="F10" s="17"/>
      <c r="G10" s="18"/>
      <c r="H10" s="14"/>
      <c r="I10" s="14"/>
      <c r="J10" s="14"/>
      <c r="K10" s="14"/>
      <c r="L10" s="14"/>
      <c r="Q10" s="10"/>
    </row>
    <row r="11" spans="1:17" ht="26.25" customHeight="1">
      <c r="A11" s="15"/>
      <c r="B11" s="15"/>
      <c r="C11" s="11"/>
      <c r="D11" s="11"/>
      <c r="E11" s="16">
        <f t="shared" si="0"/>
        <v>0</v>
      </c>
      <c r="F11" s="17"/>
      <c r="G11" s="18"/>
      <c r="H11" s="14" t="s">
        <v>0</v>
      </c>
      <c r="I11" s="14"/>
      <c r="J11" s="14"/>
      <c r="K11" s="14" t="s">
        <v>35</v>
      </c>
      <c r="L11" s="14"/>
      <c r="Q11" s="10"/>
    </row>
    <row r="12" spans="1:17" ht="26.25" customHeight="1">
      <c r="A12" s="15"/>
      <c r="B12" s="15"/>
      <c r="C12" s="11"/>
      <c r="D12" s="11"/>
      <c r="E12" s="16">
        <f t="shared" si="0"/>
        <v>0</v>
      </c>
      <c r="F12" s="17"/>
      <c r="G12" s="18"/>
      <c r="H12" s="14"/>
      <c r="I12" s="14"/>
      <c r="J12" s="14"/>
      <c r="K12" s="14"/>
      <c r="L12" s="14"/>
      <c r="Q12" s="10"/>
    </row>
    <row r="13" spans="1:17" ht="26.25" customHeight="1">
      <c r="A13" s="15"/>
      <c r="B13" s="15"/>
      <c r="C13" s="11"/>
      <c r="D13" s="11"/>
      <c r="E13" s="16">
        <f t="shared" si="0"/>
        <v>0</v>
      </c>
      <c r="F13" s="17"/>
      <c r="G13" s="18"/>
      <c r="H13" s="14" t="s">
        <v>26</v>
      </c>
      <c r="I13" s="14"/>
      <c r="J13" s="14"/>
      <c r="K13" s="14" t="s">
        <v>36</v>
      </c>
      <c r="L13" s="14"/>
      <c r="Q13" s="10"/>
    </row>
    <row r="14" spans="1:17" ht="26.25" customHeight="1">
      <c r="A14" s="15"/>
      <c r="B14" s="15"/>
      <c r="C14" s="11"/>
      <c r="D14" s="11"/>
      <c r="E14" s="16">
        <f t="shared" si="0"/>
        <v>0</v>
      </c>
      <c r="F14" s="17"/>
      <c r="G14" s="18"/>
      <c r="H14" s="14"/>
      <c r="I14" s="14"/>
      <c r="J14" s="14"/>
      <c r="K14" s="14"/>
      <c r="L14" s="14"/>
      <c r="Q14" s="10"/>
    </row>
    <row r="15" spans="1:17" ht="26.25" customHeight="1">
      <c r="A15" s="15"/>
      <c r="B15" s="15"/>
      <c r="C15" s="11"/>
      <c r="D15" s="11"/>
      <c r="E15" s="16">
        <f t="shared" si="0"/>
        <v>0</v>
      </c>
      <c r="F15" s="17"/>
      <c r="G15" s="18"/>
      <c r="H15" s="14" t="s">
        <v>27</v>
      </c>
      <c r="I15" s="14"/>
      <c r="J15" s="14"/>
      <c r="K15" s="14"/>
      <c r="L15" s="14"/>
      <c r="Q15" s="10"/>
    </row>
    <row r="16" spans="1:17" ht="26.25" customHeight="1">
      <c r="A16" s="14" t="s">
        <v>25</v>
      </c>
      <c r="B16" s="14"/>
      <c r="C16" s="22">
        <f>SUM(E10:G15)</f>
        <v>0</v>
      </c>
      <c r="D16" s="23"/>
      <c r="E16" s="23"/>
      <c r="F16" s="23"/>
      <c r="G16" s="24"/>
      <c r="H16" s="14"/>
      <c r="I16" s="14"/>
      <c r="J16" s="14"/>
      <c r="K16" s="14"/>
      <c r="L16" s="14"/>
      <c r="Q16" s="10"/>
    </row>
    <row r="17" spans="1:18" ht="28.5" customHeight="1">
      <c r="A17" s="14" t="s">
        <v>31</v>
      </c>
      <c r="B17" s="8" t="s">
        <v>29</v>
      </c>
      <c r="C17" s="29">
        <f>C16</f>
        <v>0</v>
      </c>
      <c r="D17" s="29"/>
      <c r="E17" s="29"/>
      <c r="F17" s="29"/>
      <c r="G17" s="29"/>
      <c r="H17" s="29"/>
      <c r="I17" s="29"/>
      <c r="J17" s="29"/>
      <c r="K17" s="29"/>
      <c r="L17" s="30"/>
      <c r="Q17" s="10"/>
      <c r="R17" s="7"/>
    </row>
    <row r="18" spans="1:18" ht="21">
      <c r="A18" s="14"/>
      <c r="B18" s="9" t="s">
        <v>30</v>
      </c>
      <c r="C18" s="19" t="s">
        <v>40</v>
      </c>
      <c r="D18" s="19"/>
      <c r="E18" s="19"/>
      <c r="F18" s="19"/>
      <c r="G18" s="19"/>
      <c r="H18" s="19"/>
      <c r="I18" s="19"/>
      <c r="J18" s="19"/>
      <c r="K18" s="19"/>
      <c r="L18" s="20"/>
      <c r="Q18" s="10"/>
      <c r="R18" s="7"/>
    </row>
    <row r="19" spans="1:18" ht="16.5">
      <c r="A19" s="1" t="s">
        <v>32</v>
      </c>
      <c r="Q19" s="10"/>
      <c r="R19" s="7"/>
    </row>
    <row r="20" spans="1:18" ht="72.75" customHeight="1">
      <c r="A20" s="2" t="s">
        <v>12</v>
      </c>
      <c r="B20" s="12"/>
      <c r="E20" s="21" t="s">
        <v>33</v>
      </c>
      <c r="F20" s="21"/>
      <c r="G20" s="21"/>
      <c r="H20" s="21"/>
      <c r="I20" s="21"/>
      <c r="J20" s="21"/>
      <c r="K20" s="21"/>
      <c r="L20" s="21"/>
      <c r="Q20" s="10"/>
      <c r="R20" s="7"/>
    </row>
    <row r="21" spans="1:12" ht="72.75" customHeight="1">
      <c r="A21" s="2" t="s">
        <v>37</v>
      </c>
      <c r="B21" s="12"/>
      <c r="E21" s="21"/>
      <c r="F21" s="21"/>
      <c r="G21" s="21"/>
      <c r="H21" s="21"/>
      <c r="I21" s="21"/>
      <c r="J21" s="21"/>
      <c r="K21" s="21"/>
      <c r="L21" s="21"/>
    </row>
    <row r="22" spans="1:12" ht="72.75" customHeight="1">
      <c r="A22" s="2" t="s">
        <v>38</v>
      </c>
      <c r="B22" s="12"/>
      <c r="E22" s="21"/>
      <c r="F22" s="21"/>
      <c r="G22" s="21"/>
      <c r="H22" s="21"/>
      <c r="I22" s="21"/>
      <c r="J22" s="21"/>
      <c r="K22" s="21"/>
      <c r="L22" s="21"/>
    </row>
    <row r="23" spans="1:12" ht="72.75" customHeight="1">
      <c r="A23" s="13"/>
      <c r="E23" s="21"/>
      <c r="F23" s="21"/>
      <c r="G23" s="21"/>
      <c r="H23" s="21"/>
      <c r="I23" s="21"/>
      <c r="J23" s="21"/>
      <c r="K23" s="21"/>
      <c r="L23" s="21"/>
    </row>
  </sheetData>
  <sheetProtection/>
  <mergeCells count="49">
    <mergeCell ref="K12:L12"/>
    <mergeCell ref="E3:J3"/>
    <mergeCell ref="C3:D3"/>
    <mergeCell ref="H10:J10"/>
    <mergeCell ref="K10:L10"/>
    <mergeCell ref="K9:L9"/>
    <mergeCell ref="H9:J9"/>
    <mergeCell ref="H8:J8"/>
    <mergeCell ref="K8:L8"/>
    <mergeCell ref="E9:G9"/>
    <mergeCell ref="A12:B12"/>
    <mergeCell ref="A1:L1"/>
    <mergeCell ref="A2:L2"/>
    <mergeCell ref="H11:J11"/>
    <mergeCell ref="K11:L11"/>
    <mergeCell ref="C17:L17"/>
    <mergeCell ref="E12:G12"/>
    <mergeCell ref="A7:B8"/>
    <mergeCell ref="C7:G8"/>
    <mergeCell ref="A10:B10"/>
    <mergeCell ref="A4:A5"/>
    <mergeCell ref="B4:B5"/>
    <mergeCell ref="C4:D5"/>
    <mergeCell ref="L4:L5"/>
    <mergeCell ref="K4:K5"/>
    <mergeCell ref="A11:B11"/>
    <mergeCell ref="E11:G11"/>
    <mergeCell ref="H7:L7"/>
    <mergeCell ref="E10:G10"/>
    <mergeCell ref="E20:L23"/>
    <mergeCell ref="A16:B16"/>
    <mergeCell ref="H16:J16"/>
    <mergeCell ref="K16:L16"/>
    <mergeCell ref="C16:G16"/>
    <mergeCell ref="A13:B13"/>
    <mergeCell ref="E13:G13"/>
    <mergeCell ref="H13:J13"/>
    <mergeCell ref="K13:L13"/>
    <mergeCell ref="A14:B14"/>
    <mergeCell ref="A17:A18"/>
    <mergeCell ref="H12:J12"/>
    <mergeCell ref="A15:B15"/>
    <mergeCell ref="E15:G15"/>
    <mergeCell ref="H15:J15"/>
    <mergeCell ref="K15:L15"/>
    <mergeCell ref="E14:G14"/>
    <mergeCell ref="H14:J14"/>
    <mergeCell ref="K14:L14"/>
    <mergeCell ref="C18:L18"/>
  </mergeCells>
  <printOptions/>
  <pageMargins left="0.24" right="0.33" top="0.71" bottom="0.4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2016-11-22T06:47:22Z</cp:lastPrinted>
  <dcterms:created xsi:type="dcterms:W3CDTF">2002-12-28T07:37:43Z</dcterms:created>
  <dcterms:modified xsi:type="dcterms:W3CDTF">2016-11-24T05:28:04Z</dcterms:modified>
  <cp:category/>
  <cp:version/>
  <cp:contentType/>
  <cp:contentStatus/>
</cp:coreProperties>
</file>