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6155" windowHeight="9195" activeTab="5"/>
  </bookViews>
  <sheets>
    <sheet name="校史" sheetId="1" r:id="rId1"/>
    <sheet name="明禮2F" sheetId="2" r:id="rId2"/>
    <sheet name="明禮3F" sheetId="3" r:id="rId3"/>
    <sheet name="明義2F" sheetId="4" r:id="rId4"/>
    <sheet name="明義3F" sheetId="5" r:id="rId5"/>
    <sheet name="總和" sheetId="6" r:id="rId6"/>
  </sheets>
  <calcPr calcId="125725" calcMode="manual"/>
</workbook>
</file>

<file path=xl/calcChain.xml><?xml version="1.0" encoding="utf-8"?>
<calcChain xmlns="http://schemas.openxmlformats.org/spreadsheetml/2006/main">
  <c r="F4" i="6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G77" i="5"/>
  <c r="F77"/>
  <c r="C76" i="6" l="1"/>
  <c r="C75"/>
  <c r="A75"/>
  <c r="C74"/>
  <c r="A74"/>
  <c r="C73"/>
  <c r="B73"/>
  <c r="A73"/>
  <c r="C72"/>
  <c r="B72"/>
  <c r="A72"/>
  <c r="C71"/>
  <c r="B71"/>
  <c r="A71"/>
  <c r="C70"/>
  <c r="B70"/>
  <c r="A70"/>
  <c r="C69"/>
  <c r="B69"/>
  <c r="A69"/>
  <c r="C68"/>
  <c r="B68"/>
  <c r="A68"/>
  <c r="C67"/>
  <c r="B67"/>
  <c r="A67"/>
  <c r="C66"/>
  <c r="B66"/>
  <c r="A66"/>
  <c r="C65"/>
  <c r="B65"/>
  <c r="A65"/>
  <c r="C64"/>
  <c r="B64"/>
  <c r="A64"/>
  <c r="C63"/>
  <c r="B63"/>
  <c r="A63"/>
  <c r="C62"/>
  <c r="B62"/>
  <c r="A62"/>
  <c r="C61"/>
  <c r="B61"/>
  <c r="A61"/>
  <c r="C60"/>
  <c r="B60"/>
  <c r="A60"/>
  <c r="C59"/>
  <c r="B59"/>
  <c r="A59"/>
  <c r="C58"/>
  <c r="B58"/>
  <c r="A58"/>
  <c r="C57"/>
  <c r="B57"/>
  <c r="A57"/>
  <c r="C56"/>
  <c r="B56"/>
  <c r="A56"/>
  <c r="A55"/>
  <c r="C54"/>
  <c r="B54"/>
  <c r="A54"/>
  <c r="C53"/>
  <c r="B53"/>
  <c r="A53"/>
  <c r="C52"/>
  <c r="B52"/>
  <c r="A52"/>
  <c r="C51"/>
  <c r="B51"/>
  <c r="A51"/>
  <c r="C50"/>
  <c r="B50"/>
  <c r="A50"/>
  <c r="C49"/>
  <c r="B49"/>
  <c r="A49"/>
  <c r="C48"/>
  <c r="B48"/>
  <c r="A48"/>
  <c r="C47"/>
  <c r="B47"/>
  <c r="A47"/>
  <c r="C46"/>
  <c r="B46"/>
  <c r="A46"/>
  <c r="C45"/>
  <c r="B45"/>
  <c r="A45"/>
  <c r="C44"/>
  <c r="B44"/>
  <c r="A44"/>
  <c r="C43"/>
  <c r="B43"/>
  <c r="A43"/>
  <c r="C42"/>
  <c r="B42"/>
  <c r="A42"/>
  <c r="C41"/>
  <c r="B41"/>
  <c r="A41"/>
  <c r="C40"/>
  <c r="B40"/>
  <c r="A40"/>
  <c r="C39"/>
  <c r="B39"/>
  <c r="A39"/>
  <c r="C38"/>
  <c r="B38"/>
  <c r="A38"/>
  <c r="C37"/>
  <c r="B37"/>
  <c r="A37"/>
  <c r="C36"/>
  <c r="B36"/>
  <c r="A36"/>
  <c r="C35"/>
  <c r="B35"/>
  <c r="A35"/>
  <c r="C34"/>
  <c r="B34"/>
  <c r="A34"/>
  <c r="C33"/>
  <c r="B33"/>
  <c r="A33"/>
  <c r="C32"/>
  <c r="B32"/>
  <c r="A32"/>
  <c r="C31"/>
  <c r="B31"/>
  <c r="A31"/>
  <c r="C30"/>
  <c r="B30"/>
  <c r="A30"/>
  <c r="C29"/>
  <c r="B29"/>
  <c r="A29"/>
  <c r="C28"/>
  <c r="B28"/>
  <c r="A28"/>
  <c r="C27"/>
  <c r="B27"/>
  <c r="A27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C20"/>
  <c r="B20"/>
  <c r="A20"/>
  <c r="C19"/>
  <c r="B19"/>
  <c r="A19"/>
  <c r="C18"/>
  <c r="B18"/>
  <c r="A18"/>
  <c r="C17"/>
  <c r="B17"/>
  <c r="A17"/>
  <c r="C16"/>
  <c r="B16"/>
  <c r="A16"/>
  <c r="C15"/>
  <c r="B15"/>
  <c r="A15"/>
  <c r="C14"/>
  <c r="B14"/>
  <c r="A14"/>
  <c r="C13"/>
  <c r="B13"/>
  <c r="A13"/>
  <c r="C12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B3"/>
  <c r="A3"/>
  <c r="C76" i="5"/>
  <c r="C75"/>
  <c r="A75"/>
  <c r="C74"/>
  <c r="A74"/>
  <c r="C73"/>
  <c r="B73"/>
  <c r="A73"/>
  <c r="C72"/>
  <c r="B72"/>
  <c r="A72"/>
  <c r="C71"/>
  <c r="B71"/>
  <c r="A71"/>
  <c r="C70"/>
  <c r="B70"/>
  <c r="A70"/>
  <c r="C69"/>
  <c r="B69"/>
  <c r="A69"/>
  <c r="C68"/>
  <c r="B68"/>
  <c r="A68"/>
  <c r="C67"/>
  <c r="B67"/>
  <c r="A67"/>
  <c r="C66"/>
  <c r="B66"/>
  <c r="A66"/>
  <c r="C65"/>
  <c r="B65"/>
  <c r="A65"/>
  <c r="C64"/>
  <c r="B64"/>
  <c r="A64"/>
  <c r="C63"/>
  <c r="B63"/>
  <c r="A63"/>
  <c r="C62"/>
  <c r="B62"/>
  <c r="A62"/>
  <c r="C61"/>
  <c r="B61"/>
  <c r="A61"/>
  <c r="C60"/>
  <c r="B60"/>
  <c r="A60"/>
  <c r="C59"/>
  <c r="B59"/>
  <c r="A59"/>
  <c r="C58"/>
  <c r="B58"/>
  <c r="A58"/>
  <c r="C57"/>
  <c r="B57"/>
  <c r="A57"/>
  <c r="C56"/>
  <c r="B56"/>
  <c r="A56"/>
  <c r="A55"/>
  <c r="C54"/>
  <c r="B54"/>
  <c r="A54"/>
  <c r="C53"/>
  <c r="B53"/>
  <c r="A53"/>
  <c r="C52"/>
  <c r="B52"/>
  <c r="A52"/>
  <c r="C51"/>
  <c r="B51"/>
  <c r="A51"/>
  <c r="C50"/>
  <c r="B50"/>
  <c r="A50"/>
  <c r="C49"/>
  <c r="B49"/>
  <c r="A49"/>
  <c r="C48"/>
  <c r="B48"/>
  <c r="A48"/>
  <c r="C47"/>
  <c r="B47"/>
  <c r="A47"/>
  <c r="C46"/>
  <c r="B46"/>
  <c r="A46"/>
  <c r="C45"/>
  <c r="B45"/>
  <c r="A45"/>
  <c r="C44"/>
  <c r="B44"/>
  <c r="A44"/>
  <c r="C43"/>
  <c r="B43"/>
  <c r="A43"/>
  <c r="C42"/>
  <c r="B42"/>
  <c r="A42"/>
  <c r="C41"/>
  <c r="B41"/>
  <c r="A41"/>
  <c r="C40"/>
  <c r="B40"/>
  <c r="A40"/>
  <c r="C39"/>
  <c r="B39"/>
  <c r="A39"/>
  <c r="C38"/>
  <c r="B38"/>
  <c r="A38"/>
  <c r="C37"/>
  <c r="B37"/>
  <c r="A37"/>
  <c r="C36"/>
  <c r="B36"/>
  <c r="A36"/>
  <c r="C35"/>
  <c r="B35"/>
  <c r="A35"/>
  <c r="C34"/>
  <c r="B34"/>
  <c r="A34"/>
  <c r="C33"/>
  <c r="B33"/>
  <c r="A33"/>
  <c r="C32"/>
  <c r="B32"/>
  <c r="A32"/>
  <c r="C31"/>
  <c r="B31"/>
  <c r="A31"/>
  <c r="C30"/>
  <c r="B30"/>
  <c r="A30"/>
  <c r="C29"/>
  <c r="B29"/>
  <c r="A29"/>
  <c r="C28"/>
  <c r="B28"/>
  <c r="A28"/>
  <c r="C27"/>
  <c r="B27"/>
  <c r="A27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C20"/>
  <c r="B20"/>
  <c r="A20"/>
  <c r="C19"/>
  <c r="B19"/>
  <c r="A19"/>
  <c r="C18"/>
  <c r="B18"/>
  <c r="A18"/>
  <c r="C17"/>
  <c r="B17"/>
  <c r="A17"/>
  <c r="C16"/>
  <c r="B16"/>
  <c r="A16"/>
  <c r="C15"/>
  <c r="B15"/>
  <c r="A15"/>
  <c r="C14"/>
  <c r="B14"/>
  <c r="A14"/>
  <c r="C13"/>
  <c r="B13"/>
  <c r="A13"/>
  <c r="C12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B3"/>
  <c r="A3"/>
  <c r="C76" i="4"/>
  <c r="C75"/>
  <c r="A75"/>
  <c r="C74"/>
  <c r="A74"/>
  <c r="C73"/>
  <c r="B73"/>
  <c r="A73"/>
  <c r="C72"/>
  <c r="B72"/>
  <c r="A72"/>
  <c r="C71"/>
  <c r="B71"/>
  <c r="A71"/>
  <c r="C70"/>
  <c r="B70"/>
  <c r="A70"/>
  <c r="C69"/>
  <c r="B69"/>
  <c r="A69"/>
  <c r="C68"/>
  <c r="B68"/>
  <c r="A68"/>
  <c r="C67"/>
  <c r="B67"/>
  <c r="A67"/>
  <c r="C66"/>
  <c r="B66"/>
  <c r="A66"/>
  <c r="C65"/>
  <c r="B65"/>
  <c r="A65"/>
  <c r="C64"/>
  <c r="B64"/>
  <c r="A64"/>
  <c r="C63"/>
  <c r="B63"/>
  <c r="A63"/>
  <c r="C62"/>
  <c r="B62"/>
  <c r="A62"/>
  <c r="C61"/>
  <c r="B61"/>
  <c r="A61"/>
  <c r="C60"/>
  <c r="B60"/>
  <c r="A60"/>
  <c r="C59"/>
  <c r="B59"/>
  <c r="A59"/>
  <c r="C58"/>
  <c r="B58"/>
  <c r="A58"/>
  <c r="C57"/>
  <c r="B57"/>
  <c r="A57"/>
  <c r="C56"/>
  <c r="B56"/>
  <c r="A56"/>
  <c r="A55"/>
  <c r="C54"/>
  <c r="B54"/>
  <c r="A54"/>
  <c r="C53"/>
  <c r="B53"/>
  <c r="A53"/>
  <c r="C52"/>
  <c r="B52"/>
  <c r="A52"/>
  <c r="C51"/>
  <c r="B51"/>
  <c r="A51"/>
  <c r="C50"/>
  <c r="B50"/>
  <c r="A50"/>
  <c r="C49"/>
  <c r="B49"/>
  <c r="A49"/>
  <c r="C48"/>
  <c r="B48"/>
  <c r="A48"/>
  <c r="C47"/>
  <c r="B47"/>
  <c r="A47"/>
  <c r="C46"/>
  <c r="B46"/>
  <c r="A46"/>
  <c r="C45"/>
  <c r="B45"/>
  <c r="A45"/>
  <c r="C44"/>
  <c r="B44"/>
  <c r="A44"/>
  <c r="C43"/>
  <c r="B43"/>
  <c r="A43"/>
  <c r="C42"/>
  <c r="B42"/>
  <c r="A42"/>
  <c r="C41"/>
  <c r="B41"/>
  <c r="A41"/>
  <c r="C40"/>
  <c r="B40"/>
  <c r="A40"/>
  <c r="C39"/>
  <c r="B39"/>
  <c r="A39"/>
  <c r="C38"/>
  <c r="B38"/>
  <c r="A38"/>
  <c r="C37"/>
  <c r="B37"/>
  <c r="A37"/>
  <c r="C36"/>
  <c r="B36"/>
  <c r="A36"/>
  <c r="C35"/>
  <c r="B35"/>
  <c r="A35"/>
  <c r="C34"/>
  <c r="B34"/>
  <c r="A34"/>
  <c r="C33"/>
  <c r="B33"/>
  <c r="A33"/>
  <c r="C32"/>
  <c r="B32"/>
  <c r="A32"/>
  <c r="C31"/>
  <c r="B31"/>
  <c r="A31"/>
  <c r="C30"/>
  <c r="B30"/>
  <c r="A30"/>
  <c r="C29"/>
  <c r="B29"/>
  <c r="A29"/>
  <c r="C28"/>
  <c r="B28"/>
  <c r="A28"/>
  <c r="C27"/>
  <c r="B27"/>
  <c r="A27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C20"/>
  <c r="B20"/>
  <c r="A20"/>
  <c r="C19"/>
  <c r="B19"/>
  <c r="A19"/>
  <c r="C18"/>
  <c r="B18"/>
  <c r="A18"/>
  <c r="C17"/>
  <c r="B17"/>
  <c r="A17"/>
  <c r="C16"/>
  <c r="B16"/>
  <c r="A16"/>
  <c r="C15"/>
  <c r="B15"/>
  <c r="A15"/>
  <c r="C14"/>
  <c r="B14"/>
  <c r="A14"/>
  <c r="C13"/>
  <c r="B13"/>
  <c r="A13"/>
  <c r="C12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B3"/>
  <c r="A3"/>
  <c r="C76" i="3"/>
  <c r="C75"/>
  <c r="A75"/>
  <c r="C74"/>
  <c r="A74"/>
  <c r="C73"/>
  <c r="B73"/>
  <c r="A73"/>
  <c r="C72"/>
  <c r="B72"/>
  <c r="A72"/>
  <c r="C71"/>
  <c r="B71"/>
  <c r="A71"/>
  <c r="C70"/>
  <c r="B70"/>
  <c r="A70"/>
  <c r="C69"/>
  <c r="B69"/>
  <c r="A69"/>
  <c r="C68"/>
  <c r="B68"/>
  <c r="A68"/>
  <c r="C67"/>
  <c r="B67"/>
  <c r="A67"/>
  <c r="C66"/>
  <c r="B66"/>
  <c r="A66"/>
  <c r="C65"/>
  <c r="B65"/>
  <c r="A65"/>
  <c r="C64"/>
  <c r="B64"/>
  <c r="A64"/>
  <c r="C63"/>
  <c r="B63"/>
  <c r="A63"/>
  <c r="C62"/>
  <c r="B62"/>
  <c r="A62"/>
  <c r="C61"/>
  <c r="B61"/>
  <c r="A61"/>
  <c r="C60"/>
  <c r="B60"/>
  <c r="A60"/>
  <c r="C59"/>
  <c r="B59"/>
  <c r="A59"/>
  <c r="C58"/>
  <c r="B58"/>
  <c r="A58"/>
  <c r="C57"/>
  <c r="B57"/>
  <c r="A57"/>
  <c r="C56"/>
  <c r="B56"/>
  <c r="A56"/>
  <c r="A55"/>
  <c r="C54"/>
  <c r="B54"/>
  <c r="A54"/>
  <c r="C53"/>
  <c r="B53"/>
  <c r="A53"/>
  <c r="C52"/>
  <c r="B52"/>
  <c r="A52"/>
  <c r="C51"/>
  <c r="B51"/>
  <c r="A51"/>
  <c r="C50"/>
  <c r="B50"/>
  <c r="A50"/>
  <c r="C49"/>
  <c r="B49"/>
  <c r="A49"/>
  <c r="C48"/>
  <c r="B48"/>
  <c r="A48"/>
  <c r="C47"/>
  <c r="B47"/>
  <c r="A47"/>
  <c r="C46"/>
  <c r="B46"/>
  <c r="A46"/>
  <c r="C45"/>
  <c r="B45"/>
  <c r="A45"/>
  <c r="C44"/>
  <c r="B44"/>
  <c r="A44"/>
  <c r="C43"/>
  <c r="B43"/>
  <c r="A43"/>
  <c r="C42"/>
  <c r="B42"/>
  <c r="A42"/>
  <c r="C41"/>
  <c r="B41"/>
  <c r="A41"/>
  <c r="C40"/>
  <c r="B40"/>
  <c r="A40"/>
  <c r="C39"/>
  <c r="B39"/>
  <c r="A39"/>
  <c r="C38"/>
  <c r="B38"/>
  <c r="A38"/>
  <c r="C37"/>
  <c r="B37"/>
  <c r="A37"/>
  <c r="C36"/>
  <c r="B36"/>
  <c r="A36"/>
  <c r="C35"/>
  <c r="B35"/>
  <c r="A35"/>
  <c r="C34"/>
  <c r="B34"/>
  <c r="A34"/>
  <c r="C33"/>
  <c r="B33"/>
  <c r="A33"/>
  <c r="C32"/>
  <c r="B32"/>
  <c r="A32"/>
  <c r="C31"/>
  <c r="B31"/>
  <c r="A31"/>
  <c r="C30"/>
  <c r="B30"/>
  <c r="A30"/>
  <c r="C29"/>
  <c r="B29"/>
  <c r="A29"/>
  <c r="C28"/>
  <c r="B28"/>
  <c r="A28"/>
  <c r="C27"/>
  <c r="B27"/>
  <c r="A27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C20"/>
  <c r="B20"/>
  <c r="A20"/>
  <c r="C19"/>
  <c r="B19"/>
  <c r="A19"/>
  <c r="C18"/>
  <c r="B18"/>
  <c r="A18"/>
  <c r="C17"/>
  <c r="B17"/>
  <c r="A17"/>
  <c r="C16"/>
  <c r="B16"/>
  <c r="A16"/>
  <c r="C15"/>
  <c r="B15"/>
  <c r="A15"/>
  <c r="C14"/>
  <c r="B14"/>
  <c r="A14"/>
  <c r="C13"/>
  <c r="B13"/>
  <c r="A13"/>
  <c r="C12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B3"/>
  <c r="A3"/>
  <c r="C76" i="2"/>
  <c r="C75"/>
  <c r="A75"/>
  <c r="C74"/>
  <c r="A74"/>
  <c r="C73"/>
  <c r="B73"/>
  <c r="A73"/>
  <c r="C72"/>
  <c r="B72"/>
  <c r="A72"/>
  <c r="C71"/>
  <c r="B71"/>
  <c r="A71"/>
  <c r="C70"/>
  <c r="B70"/>
  <c r="A70"/>
  <c r="C69"/>
  <c r="B69"/>
  <c r="A69"/>
  <c r="C68"/>
  <c r="B68"/>
  <c r="A68"/>
  <c r="C67"/>
  <c r="B67"/>
  <c r="A67"/>
  <c r="C66"/>
  <c r="B66"/>
  <c r="A66"/>
  <c r="C65"/>
  <c r="B65"/>
  <c r="A65"/>
  <c r="C64"/>
  <c r="B64"/>
  <c r="A64"/>
  <c r="C63"/>
  <c r="B63"/>
  <c r="A63"/>
  <c r="C62"/>
  <c r="B62"/>
  <c r="A62"/>
  <c r="C61"/>
  <c r="B61"/>
  <c r="A61"/>
  <c r="C60"/>
  <c r="B60"/>
  <c r="A60"/>
  <c r="C59"/>
  <c r="B59"/>
  <c r="A59"/>
  <c r="C58"/>
  <c r="B58"/>
  <c r="A58"/>
  <c r="C57"/>
  <c r="B57"/>
  <c r="A57"/>
  <c r="C56"/>
  <c r="B56"/>
  <c r="A56"/>
  <c r="A55"/>
  <c r="C54"/>
  <c r="B54"/>
  <c r="A54"/>
  <c r="C53"/>
  <c r="B53"/>
  <c r="A53"/>
  <c r="C52"/>
  <c r="B52"/>
  <c r="A52"/>
  <c r="C51"/>
  <c r="B51"/>
  <c r="A51"/>
  <c r="C50"/>
  <c r="B50"/>
  <c r="A50"/>
  <c r="C49"/>
  <c r="B49"/>
  <c r="A49"/>
  <c r="C48"/>
  <c r="B48"/>
  <c r="A48"/>
  <c r="C47"/>
  <c r="B47"/>
  <c r="A47"/>
  <c r="C46"/>
  <c r="B46"/>
  <c r="A46"/>
  <c r="C45"/>
  <c r="B45"/>
  <c r="A45"/>
  <c r="C44"/>
  <c r="B44"/>
  <c r="A44"/>
  <c r="C43"/>
  <c r="B43"/>
  <c r="A43"/>
  <c r="C42"/>
  <c r="B42"/>
  <c r="A42"/>
  <c r="C41"/>
  <c r="B41"/>
  <c r="A41"/>
  <c r="C40"/>
  <c r="B40"/>
  <c r="A40"/>
  <c r="C39"/>
  <c r="B39"/>
  <c r="A39"/>
  <c r="C38"/>
  <c r="B38"/>
  <c r="A38"/>
  <c r="C37"/>
  <c r="B37"/>
  <c r="A37"/>
  <c r="C36"/>
  <c r="B36"/>
  <c r="A36"/>
  <c r="C35"/>
  <c r="B35"/>
  <c r="A35"/>
  <c r="C34"/>
  <c r="B34"/>
  <c r="A34"/>
  <c r="C33"/>
  <c r="B33"/>
  <c r="A33"/>
  <c r="C32"/>
  <c r="B32"/>
  <c r="A32"/>
  <c r="C31"/>
  <c r="B31"/>
  <c r="A31"/>
  <c r="C30"/>
  <c r="B30"/>
  <c r="A30"/>
  <c r="C29"/>
  <c r="B29"/>
  <c r="A29"/>
  <c r="C28"/>
  <c r="B28"/>
  <c r="A28"/>
  <c r="C27"/>
  <c r="B27"/>
  <c r="A27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C20"/>
  <c r="B20"/>
  <c r="A20"/>
  <c r="C19"/>
  <c r="B19"/>
  <c r="A19"/>
  <c r="C18"/>
  <c r="B18"/>
  <c r="A18"/>
  <c r="C17"/>
  <c r="B17"/>
  <c r="A17"/>
  <c r="C16"/>
  <c r="B16"/>
  <c r="A16"/>
  <c r="C15"/>
  <c r="B15"/>
  <c r="A15"/>
  <c r="C14"/>
  <c r="B14"/>
  <c r="A14"/>
  <c r="C13"/>
  <c r="B13"/>
  <c r="A13"/>
  <c r="C12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B3"/>
  <c r="A3"/>
  <c r="G77" i="4"/>
  <c r="F77"/>
  <c r="E77"/>
  <c r="D77"/>
  <c r="G77" i="3"/>
  <c r="F77"/>
  <c r="E77"/>
  <c r="D77"/>
  <c r="G77" i="2"/>
  <c r="F77"/>
  <c r="E77"/>
  <c r="D77"/>
  <c r="D77" i="1"/>
  <c r="E77"/>
  <c r="F77"/>
  <c r="G77"/>
  <c r="E76" i="5"/>
  <c r="D76"/>
  <c r="E6" i="6"/>
  <c r="D4"/>
  <c r="E4"/>
  <c r="D5"/>
  <c r="E5"/>
  <c r="D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D42"/>
  <c r="E42"/>
  <c r="D43"/>
  <c r="E43"/>
  <c r="D44"/>
  <c r="E44"/>
  <c r="D45"/>
  <c r="E45"/>
  <c r="D46"/>
  <c r="E46"/>
  <c r="D47"/>
  <c r="E47"/>
  <c r="D48"/>
  <c r="E48"/>
  <c r="D49"/>
  <c r="E49"/>
  <c r="D50"/>
  <c r="E50"/>
  <c r="D51"/>
  <c r="E51"/>
  <c r="D52"/>
  <c r="E52"/>
  <c r="D53"/>
  <c r="E53"/>
  <c r="D54"/>
  <c r="E54"/>
  <c r="D55"/>
  <c r="E55"/>
  <c r="D56"/>
  <c r="E56"/>
  <c r="D57"/>
  <c r="E57"/>
  <c r="D58"/>
  <c r="E58"/>
  <c r="D59"/>
  <c r="E59"/>
  <c r="D60"/>
  <c r="E60"/>
  <c r="D61"/>
  <c r="E61"/>
  <c r="D62"/>
  <c r="E62"/>
  <c r="D63"/>
  <c r="E63"/>
  <c r="D64"/>
  <c r="E64"/>
  <c r="D65"/>
  <c r="E65"/>
  <c r="D66"/>
  <c r="E66"/>
  <c r="D67"/>
  <c r="E67"/>
  <c r="D68"/>
  <c r="E68"/>
  <c r="D69"/>
  <c r="E69"/>
  <c r="D70"/>
  <c r="E70"/>
  <c r="D71"/>
  <c r="E71"/>
  <c r="D72"/>
  <c r="E72"/>
  <c r="D73"/>
  <c r="E73"/>
  <c r="E3"/>
  <c r="F3"/>
  <c r="G3"/>
  <c r="D3"/>
  <c r="F78" l="1"/>
  <c r="E77"/>
  <c r="D77"/>
  <c r="G78"/>
</calcChain>
</file>

<file path=xl/sharedStrings.xml><?xml version="1.0" encoding="utf-8"?>
<sst xmlns="http://schemas.openxmlformats.org/spreadsheetml/2006/main" count="201" uniqueCount="136">
  <si>
    <t>1年1班</t>
    <phoneticPr fontId="1" type="noConversion"/>
  </si>
  <si>
    <t>1年2班</t>
  </si>
  <si>
    <t>1年3班</t>
  </si>
  <si>
    <t>1年4班</t>
  </si>
  <si>
    <t>1年5班</t>
  </si>
  <si>
    <t>1年6班</t>
  </si>
  <si>
    <t>1年7班</t>
  </si>
  <si>
    <t>1年8班</t>
  </si>
  <si>
    <t>2年2班</t>
  </si>
  <si>
    <t>2年3班</t>
  </si>
  <si>
    <t>2年4班</t>
  </si>
  <si>
    <t>2年5班</t>
  </si>
  <si>
    <t>2年6班</t>
  </si>
  <si>
    <t>2年7班</t>
  </si>
  <si>
    <t>2年8班</t>
  </si>
  <si>
    <t>吳佳熹</t>
  </si>
  <si>
    <t>陳郁蘭</t>
  </si>
  <si>
    <t>蔡瑞玲</t>
  </si>
  <si>
    <t>謝易真</t>
  </si>
  <si>
    <t>邱儀如</t>
  </si>
  <si>
    <t>陳芳齡</t>
  </si>
  <si>
    <t>郭糸尼</t>
  </si>
  <si>
    <t>連美雲</t>
  </si>
  <si>
    <t>江淑娟</t>
  </si>
  <si>
    <t>張凌雯</t>
  </si>
  <si>
    <t>張立莉</t>
  </si>
  <si>
    <t>江麗卿</t>
  </si>
  <si>
    <t>劉文琪</t>
  </si>
  <si>
    <t>陳世智</t>
  </si>
  <si>
    <t>3年2班</t>
  </si>
  <si>
    <t>3年3班</t>
  </si>
  <si>
    <t>3年4班</t>
  </si>
  <si>
    <t>3年5班</t>
  </si>
  <si>
    <t>3年6班</t>
  </si>
  <si>
    <t>3年7班</t>
  </si>
  <si>
    <t>3年8班</t>
  </si>
  <si>
    <t>3年9班</t>
  </si>
  <si>
    <t>4年2班</t>
  </si>
  <si>
    <t>4年3班</t>
  </si>
  <si>
    <t>4年4班</t>
  </si>
  <si>
    <t>4年5班</t>
  </si>
  <si>
    <t>4年6班</t>
  </si>
  <si>
    <t>4年7班</t>
  </si>
  <si>
    <t>4年8班</t>
  </si>
  <si>
    <t>4年9班</t>
  </si>
  <si>
    <t>留郁婷</t>
  </si>
  <si>
    <t>鍾宜禎</t>
  </si>
  <si>
    <t>張雅芬</t>
  </si>
  <si>
    <t>溫欽堂</t>
  </si>
  <si>
    <t>黃秀蘭</t>
  </si>
  <si>
    <t>楊蕙如</t>
  </si>
  <si>
    <t>鄒佩眞</t>
  </si>
  <si>
    <t>劉美君</t>
  </si>
  <si>
    <t>吳佳瑾</t>
  </si>
  <si>
    <t>許伶琦</t>
  </si>
  <si>
    <t>陳人山</t>
  </si>
  <si>
    <t>許淑琦</t>
  </si>
  <si>
    <t>黃嘉貞</t>
  </si>
  <si>
    <t>徐凡格</t>
  </si>
  <si>
    <t>蔡依舫</t>
  </si>
  <si>
    <t>張婉君</t>
  </si>
  <si>
    <t>5年2班</t>
  </si>
  <si>
    <t>5年3班</t>
  </si>
  <si>
    <t>5年4班</t>
  </si>
  <si>
    <t>5年5班</t>
  </si>
  <si>
    <t>5年6班</t>
  </si>
  <si>
    <t>5年7班</t>
  </si>
  <si>
    <t>5年8班</t>
  </si>
  <si>
    <t>5年9班</t>
  </si>
  <si>
    <t>6年2班</t>
  </si>
  <si>
    <t>6年3班</t>
  </si>
  <si>
    <t>6年4班</t>
  </si>
  <si>
    <t>6年5班</t>
  </si>
  <si>
    <t>6年6班</t>
  </si>
  <si>
    <t>6年7班</t>
  </si>
  <si>
    <t>6年8班</t>
  </si>
  <si>
    <t>6年9班</t>
  </si>
  <si>
    <t>彭詩懿</t>
  </si>
  <si>
    <t>張阿靈</t>
  </si>
  <si>
    <t>謝清貴</t>
  </si>
  <si>
    <t>吳金燕</t>
  </si>
  <si>
    <t>吳烈文</t>
  </si>
  <si>
    <t>曾雅新</t>
  </si>
  <si>
    <t>雷鎧甄</t>
  </si>
  <si>
    <t>吳藍功</t>
  </si>
  <si>
    <t>古安婷</t>
  </si>
  <si>
    <t>徐美容</t>
  </si>
  <si>
    <t>鄭志民</t>
  </si>
  <si>
    <t>劉承豪</t>
  </si>
  <si>
    <t>林佳徵</t>
  </si>
  <si>
    <t>戴月瓊</t>
  </si>
  <si>
    <t>黃曉君</t>
  </si>
  <si>
    <t>吳弦明</t>
  </si>
  <si>
    <t>林雅惠</t>
    <phoneticPr fontId="1" type="noConversion"/>
  </si>
  <si>
    <t>2年1班</t>
    <phoneticPr fontId="1" type="noConversion"/>
  </si>
  <si>
    <t>劉爕霞</t>
    <phoneticPr fontId="1" type="noConversion"/>
  </si>
  <si>
    <t>3年1班</t>
    <phoneticPr fontId="1" type="noConversion"/>
  </si>
  <si>
    <t>巫貴芬</t>
    <phoneticPr fontId="1" type="noConversion"/>
  </si>
  <si>
    <t>4年1班</t>
    <phoneticPr fontId="1" type="noConversion"/>
  </si>
  <si>
    <t>李惠雯</t>
    <phoneticPr fontId="1" type="noConversion"/>
  </si>
  <si>
    <t>5年1班</t>
    <phoneticPr fontId="1" type="noConversion"/>
  </si>
  <si>
    <t>張艾君</t>
    <phoneticPr fontId="1" type="noConversion"/>
  </si>
  <si>
    <t>6年1班</t>
    <phoneticPr fontId="1" type="noConversion"/>
  </si>
  <si>
    <t>陳淑芬</t>
    <phoneticPr fontId="1" type="noConversion"/>
  </si>
  <si>
    <t>班級導師</t>
    <phoneticPr fontId="1" type="noConversion"/>
  </si>
  <si>
    <t>李尚倫</t>
  </si>
  <si>
    <t>李侑蒔</t>
  </si>
  <si>
    <t>黎文琪</t>
  </si>
  <si>
    <t>黃承章</t>
  </si>
  <si>
    <t>蔡易璋</t>
  </si>
  <si>
    <t>王薇婷</t>
  </si>
  <si>
    <t>張簡畹惠</t>
  </si>
  <si>
    <t>周文壕</t>
  </si>
  <si>
    <t>林玉華</t>
  </si>
  <si>
    <t>董嘉衛</t>
  </si>
  <si>
    <t>董湘淇</t>
  </si>
  <si>
    <t>楊玉芳</t>
  </si>
  <si>
    <t>邱明發</t>
  </si>
  <si>
    <t>黃瑋容</t>
  </si>
  <si>
    <t>鍾政桂</t>
  </si>
  <si>
    <t>劉玟林</t>
  </si>
  <si>
    <t>胡智惠</t>
  </si>
  <si>
    <t>方廷榔</t>
  </si>
  <si>
    <t>彩色</t>
    <phoneticPr fontId="1" type="noConversion"/>
  </si>
  <si>
    <t>黑白</t>
    <phoneticPr fontId="1" type="noConversion"/>
  </si>
  <si>
    <t>張數</t>
    <phoneticPr fontId="1" type="noConversion"/>
  </si>
  <si>
    <t>頁數</t>
    <phoneticPr fontId="1" type="noConversion"/>
  </si>
  <si>
    <t>科任導師</t>
    <phoneticPr fontId="1" type="noConversion"/>
  </si>
  <si>
    <t>編號</t>
    <phoneticPr fontId="1" type="noConversion"/>
  </si>
  <si>
    <t>TOTAL</t>
    <phoneticPr fontId="1" type="noConversion"/>
  </si>
  <si>
    <t>自科</t>
    <phoneticPr fontId="1" type="noConversion"/>
  </si>
  <si>
    <t>英科</t>
    <phoneticPr fontId="1" type="noConversion"/>
  </si>
  <si>
    <t>藝科</t>
    <phoneticPr fontId="1" type="noConversion"/>
  </si>
  <si>
    <t>others</t>
    <phoneticPr fontId="1" type="noConversion"/>
  </si>
  <si>
    <t>體科</t>
    <phoneticPr fontId="1" type="noConversion"/>
  </si>
  <si>
    <t>社科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</si>
</sst>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3" xfId="0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7"/>
  <sheetViews>
    <sheetView view="pageLayout" zoomScaleNormal="100" workbookViewId="0">
      <selection activeCell="G77" sqref="G77"/>
    </sheetView>
  </sheetViews>
  <sheetFormatPr defaultColWidth="8.875" defaultRowHeight="19.5"/>
  <cols>
    <col min="1" max="1" width="5" style="4" customWidth="1"/>
    <col min="2" max="3" width="15.125" style="1" customWidth="1"/>
    <col min="4" max="7" width="12.625" style="5" customWidth="1"/>
  </cols>
  <sheetData>
    <row r="1" spans="1:7" ht="19.5" customHeight="1">
      <c r="A1" s="10" t="s">
        <v>128</v>
      </c>
      <c r="B1" s="14" t="s">
        <v>104</v>
      </c>
      <c r="C1" s="14"/>
      <c r="D1" s="14" t="s">
        <v>123</v>
      </c>
      <c r="E1" s="14"/>
      <c r="F1" s="14" t="s">
        <v>124</v>
      </c>
      <c r="G1" s="14"/>
    </row>
    <row r="2" spans="1:7" ht="19.5" customHeight="1">
      <c r="A2" s="11"/>
      <c r="B2" s="14"/>
      <c r="C2" s="14"/>
      <c r="D2" s="1" t="s">
        <v>125</v>
      </c>
      <c r="E2" s="1" t="s">
        <v>126</v>
      </c>
      <c r="F2" s="1" t="s">
        <v>125</v>
      </c>
      <c r="G2" s="1" t="s">
        <v>126</v>
      </c>
    </row>
    <row r="3" spans="1:7">
      <c r="A3" s="4">
        <v>47</v>
      </c>
      <c r="B3" s="7" t="s">
        <v>0</v>
      </c>
      <c r="C3" s="1" t="s">
        <v>15</v>
      </c>
    </row>
    <row r="4" spans="1:7">
      <c r="A4" s="4">
        <v>60</v>
      </c>
      <c r="B4" s="7" t="s">
        <v>1</v>
      </c>
      <c r="C4" s="2" t="s">
        <v>16</v>
      </c>
    </row>
    <row r="5" spans="1:7">
      <c r="A5" s="4">
        <v>55</v>
      </c>
      <c r="B5" s="7" t="s">
        <v>2</v>
      </c>
      <c r="C5" s="2" t="s">
        <v>17</v>
      </c>
    </row>
    <row r="6" spans="1:7">
      <c r="A6" s="4">
        <v>10</v>
      </c>
      <c r="B6" s="7" t="s">
        <v>3</v>
      </c>
      <c r="C6" s="2" t="s">
        <v>18</v>
      </c>
    </row>
    <row r="7" spans="1:7">
      <c r="A7" s="4">
        <v>5</v>
      </c>
      <c r="B7" s="7" t="s">
        <v>4</v>
      </c>
      <c r="C7" s="2" t="s">
        <v>93</v>
      </c>
    </row>
    <row r="8" spans="1:7">
      <c r="A8" s="4">
        <v>4</v>
      </c>
      <c r="B8" s="7" t="s">
        <v>5</v>
      </c>
      <c r="C8" s="2" t="s">
        <v>19</v>
      </c>
    </row>
    <row r="9" spans="1:7">
      <c r="A9" s="4">
        <v>13</v>
      </c>
      <c r="B9" s="7" t="s">
        <v>6</v>
      </c>
      <c r="C9" s="2" t="s">
        <v>20</v>
      </c>
    </row>
    <row r="10" spans="1:7">
      <c r="A10" s="4">
        <v>12</v>
      </c>
      <c r="B10" s="7" t="s">
        <v>7</v>
      </c>
      <c r="C10" s="2" t="s">
        <v>21</v>
      </c>
    </row>
    <row r="11" spans="1:7">
      <c r="A11" s="4">
        <v>14</v>
      </c>
      <c r="B11" s="7" t="s">
        <v>94</v>
      </c>
      <c r="C11" s="3" t="s">
        <v>22</v>
      </c>
    </row>
    <row r="12" spans="1:7">
      <c r="A12" s="4">
        <v>50</v>
      </c>
      <c r="B12" s="7" t="s">
        <v>8</v>
      </c>
      <c r="C12" s="2" t="s">
        <v>23</v>
      </c>
    </row>
    <row r="13" spans="1:7">
      <c r="A13" s="4">
        <v>70</v>
      </c>
      <c r="B13" s="7" t="s">
        <v>9</v>
      </c>
      <c r="C13" s="2" t="s">
        <v>24</v>
      </c>
    </row>
    <row r="14" spans="1:7">
      <c r="A14" s="4">
        <v>15</v>
      </c>
      <c r="B14" s="7" t="s">
        <v>10</v>
      </c>
      <c r="C14" s="3" t="s">
        <v>25</v>
      </c>
    </row>
    <row r="15" spans="1:7">
      <c r="A15" s="4">
        <v>44</v>
      </c>
      <c r="B15" s="7" t="s">
        <v>11</v>
      </c>
      <c r="C15" s="2" t="s">
        <v>26</v>
      </c>
    </row>
    <row r="16" spans="1:7">
      <c r="A16" s="4">
        <v>31</v>
      </c>
      <c r="B16" s="7" t="s">
        <v>12</v>
      </c>
      <c r="C16" s="3" t="s">
        <v>27</v>
      </c>
    </row>
    <row r="17" spans="1:3">
      <c r="A17" s="4">
        <v>53</v>
      </c>
      <c r="B17" s="7" t="s">
        <v>13</v>
      </c>
      <c r="C17" s="2" t="s">
        <v>95</v>
      </c>
    </row>
    <row r="18" spans="1:3">
      <c r="A18" s="4">
        <v>68</v>
      </c>
      <c r="B18" s="7" t="s">
        <v>14</v>
      </c>
      <c r="C18" s="2" t="s">
        <v>28</v>
      </c>
    </row>
    <row r="19" spans="1:3">
      <c r="A19" s="4">
        <v>63</v>
      </c>
      <c r="B19" s="7" t="s">
        <v>96</v>
      </c>
      <c r="C19" s="1" t="s">
        <v>45</v>
      </c>
    </row>
    <row r="20" spans="1:3">
      <c r="A20" s="4">
        <v>19</v>
      </c>
      <c r="B20" s="7" t="s">
        <v>29</v>
      </c>
      <c r="C20" s="2" t="s">
        <v>46</v>
      </c>
    </row>
    <row r="21" spans="1:3">
      <c r="A21" s="4">
        <v>1</v>
      </c>
      <c r="B21" s="7" t="s">
        <v>30</v>
      </c>
      <c r="C21" s="2" t="s">
        <v>47</v>
      </c>
    </row>
    <row r="22" spans="1:3">
      <c r="A22" s="4">
        <v>28</v>
      </c>
      <c r="B22" s="7" t="s">
        <v>31</v>
      </c>
      <c r="C22" s="2" t="s">
        <v>97</v>
      </c>
    </row>
    <row r="23" spans="1:3">
      <c r="A23" s="4">
        <v>66</v>
      </c>
      <c r="B23" s="7" t="s">
        <v>32</v>
      </c>
      <c r="C23" s="2" t="s">
        <v>48</v>
      </c>
    </row>
    <row r="24" spans="1:3">
      <c r="A24" s="4">
        <v>16</v>
      </c>
      <c r="B24" s="7" t="s">
        <v>33</v>
      </c>
      <c r="C24" s="2" t="s">
        <v>49</v>
      </c>
    </row>
    <row r="25" spans="1:3">
      <c r="A25" s="4">
        <v>7</v>
      </c>
      <c r="B25" s="7" t="s">
        <v>34</v>
      </c>
      <c r="C25" s="2" t="s">
        <v>50</v>
      </c>
    </row>
    <row r="26" spans="1:3">
      <c r="A26" s="4">
        <v>37</v>
      </c>
      <c r="B26" s="7" t="s">
        <v>35</v>
      </c>
      <c r="C26" s="2" t="s">
        <v>51</v>
      </c>
    </row>
    <row r="27" spans="1:3">
      <c r="A27" s="4">
        <v>20</v>
      </c>
      <c r="B27" s="7" t="s">
        <v>36</v>
      </c>
      <c r="C27" s="2" t="s">
        <v>52</v>
      </c>
    </row>
    <row r="28" spans="1:3">
      <c r="A28" s="4">
        <v>24</v>
      </c>
      <c r="B28" s="7" t="s">
        <v>98</v>
      </c>
      <c r="C28" s="3" t="s">
        <v>99</v>
      </c>
    </row>
    <row r="29" spans="1:3">
      <c r="A29" s="4">
        <v>8</v>
      </c>
      <c r="B29" s="7" t="s">
        <v>37</v>
      </c>
      <c r="C29" s="2" t="s">
        <v>53</v>
      </c>
    </row>
    <row r="30" spans="1:3">
      <c r="A30" s="4">
        <v>39</v>
      </c>
      <c r="B30" s="7" t="s">
        <v>38</v>
      </c>
      <c r="C30" s="2" t="s">
        <v>54</v>
      </c>
    </row>
    <row r="31" spans="1:3">
      <c r="A31" s="4">
        <v>42</v>
      </c>
      <c r="B31" s="7" t="s">
        <v>39</v>
      </c>
      <c r="C31" s="2" t="s">
        <v>55</v>
      </c>
    </row>
    <row r="32" spans="1:3">
      <c r="A32" s="4">
        <v>29</v>
      </c>
      <c r="B32" s="7" t="s">
        <v>40</v>
      </c>
      <c r="C32" s="2" t="s">
        <v>56</v>
      </c>
    </row>
    <row r="33" spans="1:7">
      <c r="A33" s="4">
        <v>17</v>
      </c>
      <c r="B33" s="7" t="s">
        <v>41</v>
      </c>
      <c r="C33" s="2" t="s">
        <v>57</v>
      </c>
    </row>
    <row r="34" spans="1:7">
      <c r="A34" s="4">
        <v>18</v>
      </c>
      <c r="B34" s="7" t="s">
        <v>42</v>
      </c>
      <c r="C34" s="2" t="s">
        <v>58</v>
      </c>
    </row>
    <row r="35" spans="1:7">
      <c r="A35" s="4">
        <v>59</v>
      </c>
      <c r="B35" s="7" t="s">
        <v>43</v>
      </c>
      <c r="C35" s="2" t="s">
        <v>59</v>
      </c>
    </row>
    <row r="36" spans="1:7">
      <c r="A36" s="4">
        <v>22</v>
      </c>
      <c r="B36" s="7" t="s">
        <v>44</v>
      </c>
      <c r="C36" s="2" t="s">
        <v>60</v>
      </c>
    </row>
    <row r="37" spans="1:7">
      <c r="A37" s="4">
        <v>25</v>
      </c>
      <c r="B37" s="7" t="s">
        <v>100</v>
      </c>
      <c r="C37" s="2" t="s">
        <v>77</v>
      </c>
    </row>
    <row r="38" spans="1:7">
      <c r="A38" s="4">
        <v>67</v>
      </c>
      <c r="B38" s="7" t="s">
        <v>61</v>
      </c>
      <c r="C38" s="1" t="s">
        <v>78</v>
      </c>
    </row>
    <row r="39" spans="1:7">
      <c r="A39" s="4">
        <v>46</v>
      </c>
      <c r="B39" s="7" t="s">
        <v>62</v>
      </c>
      <c r="C39" s="2" t="s">
        <v>79</v>
      </c>
    </row>
    <row r="40" spans="1:7">
      <c r="A40" s="4">
        <v>40</v>
      </c>
      <c r="B40" s="7" t="s">
        <v>63</v>
      </c>
      <c r="C40" s="2" t="s">
        <v>80</v>
      </c>
    </row>
    <row r="41" spans="1:7">
      <c r="A41" s="4">
        <v>32</v>
      </c>
      <c r="B41" s="7" t="s">
        <v>64</v>
      </c>
      <c r="C41" s="2" t="s">
        <v>81</v>
      </c>
    </row>
    <row r="42" spans="1:7">
      <c r="A42" s="4">
        <v>35</v>
      </c>
      <c r="B42" s="7" t="s">
        <v>65</v>
      </c>
      <c r="C42" s="2" t="s">
        <v>82</v>
      </c>
    </row>
    <row r="43" spans="1:7">
      <c r="A43" s="4">
        <v>33</v>
      </c>
      <c r="B43" s="7" t="s">
        <v>66</v>
      </c>
      <c r="C43" s="2" t="s">
        <v>83</v>
      </c>
    </row>
    <row r="44" spans="1:7">
      <c r="A44" s="4">
        <v>3</v>
      </c>
      <c r="B44" s="7" t="s">
        <v>67</v>
      </c>
      <c r="C44" s="2" t="s">
        <v>84</v>
      </c>
    </row>
    <row r="45" spans="1:7">
      <c r="A45" s="4">
        <v>23</v>
      </c>
      <c r="B45" s="7" t="s">
        <v>68</v>
      </c>
      <c r="C45" s="2" t="s">
        <v>101</v>
      </c>
    </row>
    <row r="46" spans="1:7">
      <c r="A46" s="4">
        <v>34</v>
      </c>
      <c r="B46" s="7" t="s">
        <v>102</v>
      </c>
      <c r="C46" s="3" t="s">
        <v>85</v>
      </c>
    </row>
    <row r="47" spans="1:7">
      <c r="A47" s="4">
        <v>58</v>
      </c>
      <c r="B47" s="7" t="s">
        <v>69</v>
      </c>
      <c r="C47" s="2" t="s">
        <v>86</v>
      </c>
      <c r="F47" s="5">
        <v>612</v>
      </c>
      <c r="G47" s="5">
        <v>1128</v>
      </c>
    </row>
    <row r="48" spans="1:7">
      <c r="A48" s="4">
        <v>43</v>
      </c>
      <c r="B48" s="7" t="s">
        <v>70</v>
      </c>
      <c r="C48" s="3" t="s">
        <v>87</v>
      </c>
      <c r="F48" s="5">
        <v>762</v>
      </c>
      <c r="G48" s="5">
        <v>1523</v>
      </c>
    </row>
    <row r="49" spans="1:7">
      <c r="A49" s="4">
        <v>57</v>
      </c>
      <c r="B49" s="7" t="s">
        <v>71</v>
      </c>
      <c r="C49" s="2" t="s">
        <v>88</v>
      </c>
      <c r="F49" s="5">
        <v>402</v>
      </c>
      <c r="G49" s="5">
        <v>804</v>
      </c>
    </row>
    <row r="50" spans="1:7">
      <c r="A50" s="4">
        <v>11</v>
      </c>
      <c r="B50" s="7" t="s">
        <v>72</v>
      </c>
      <c r="C50" s="2" t="s">
        <v>89</v>
      </c>
      <c r="F50" s="5">
        <v>113</v>
      </c>
      <c r="G50" s="5">
        <v>169</v>
      </c>
    </row>
    <row r="51" spans="1:7">
      <c r="A51" s="4">
        <v>69</v>
      </c>
      <c r="B51" s="7" t="s">
        <v>73</v>
      </c>
      <c r="C51" s="2" t="s">
        <v>90</v>
      </c>
      <c r="F51" s="5">
        <v>648</v>
      </c>
      <c r="G51" s="5">
        <v>1235</v>
      </c>
    </row>
    <row r="52" spans="1:7">
      <c r="A52" s="4">
        <v>2</v>
      </c>
      <c r="B52" s="7" t="s">
        <v>74</v>
      </c>
      <c r="C52" s="2" t="s">
        <v>91</v>
      </c>
      <c r="F52" s="5">
        <v>592</v>
      </c>
      <c r="G52" s="5">
        <v>1184</v>
      </c>
    </row>
    <row r="53" spans="1:7">
      <c r="A53" s="4">
        <v>48</v>
      </c>
      <c r="B53" s="7" t="s">
        <v>75</v>
      </c>
      <c r="C53" s="2" t="s">
        <v>103</v>
      </c>
    </row>
    <row r="54" spans="1:7">
      <c r="A54" s="4">
        <v>26</v>
      </c>
      <c r="B54" s="7" t="s">
        <v>76</v>
      </c>
      <c r="C54" s="2" t="s">
        <v>92</v>
      </c>
      <c r="F54" s="5">
        <v>1377</v>
      </c>
      <c r="G54" s="5">
        <v>2754</v>
      </c>
    </row>
    <row r="55" spans="1:7">
      <c r="B55" s="12" t="s">
        <v>127</v>
      </c>
      <c r="C55" s="13"/>
    </row>
    <row r="56" spans="1:7">
      <c r="A56" s="4">
        <v>65</v>
      </c>
      <c r="B56" s="6" t="s">
        <v>130</v>
      </c>
      <c r="C56" s="3" t="s">
        <v>105</v>
      </c>
    </row>
    <row r="57" spans="1:7">
      <c r="A57" s="4">
        <v>62</v>
      </c>
      <c r="B57" s="6" t="s">
        <v>131</v>
      </c>
      <c r="C57" s="3" t="s">
        <v>106</v>
      </c>
    </row>
    <row r="58" spans="1:7">
      <c r="A58" s="4">
        <v>45</v>
      </c>
      <c r="B58" s="6" t="s">
        <v>132</v>
      </c>
      <c r="C58" s="3" t="s">
        <v>107</v>
      </c>
    </row>
    <row r="59" spans="1:7">
      <c r="A59" s="4">
        <v>38</v>
      </c>
      <c r="B59" s="6" t="s">
        <v>134</v>
      </c>
      <c r="C59" s="3" t="s">
        <v>108</v>
      </c>
    </row>
    <row r="60" spans="1:7">
      <c r="A60" s="4">
        <v>56</v>
      </c>
      <c r="B60" s="6" t="s">
        <v>135</v>
      </c>
      <c r="C60" s="3" t="s">
        <v>109</v>
      </c>
    </row>
    <row r="61" spans="1:7">
      <c r="A61" s="4">
        <v>21</v>
      </c>
      <c r="B61" s="6" t="s">
        <v>130</v>
      </c>
      <c r="C61" s="3" t="s">
        <v>110</v>
      </c>
    </row>
    <row r="62" spans="1:7">
      <c r="A62" s="4">
        <v>9</v>
      </c>
      <c r="B62" s="6" t="s">
        <v>131</v>
      </c>
      <c r="C62" s="3" t="s">
        <v>111</v>
      </c>
    </row>
    <row r="63" spans="1:7">
      <c r="A63" s="4">
        <v>54</v>
      </c>
      <c r="B63" s="6" t="s">
        <v>132</v>
      </c>
      <c r="C63" s="3" t="s">
        <v>112</v>
      </c>
    </row>
    <row r="64" spans="1:7">
      <c r="A64" s="4">
        <v>41</v>
      </c>
      <c r="B64" s="6" t="s">
        <v>134</v>
      </c>
      <c r="C64" s="3" t="s">
        <v>113</v>
      </c>
    </row>
    <row r="65" spans="1:7">
      <c r="A65" s="4">
        <v>52</v>
      </c>
      <c r="B65" s="6" t="s">
        <v>130</v>
      </c>
      <c r="C65" s="3" t="s">
        <v>114</v>
      </c>
    </row>
    <row r="66" spans="1:7">
      <c r="A66" s="4">
        <v>64</v>
      </c>
      <c r="B66" s="6" t="s">
        <v>131</v>
      </c>
      <c r="C66" s="3" t="s">
        <v>115</v>
      </c>
    </row>
    <row r="67" spans="1:7">
      <c r="A67" s="4">
        <v>30</v>
      </c>
      <c r="B67" s="6" t="s">
        <v>132</v>
      </c>
      <c r="C67" s="3" t="s">
        <v>116</v>
      </c>
    </row>
    <row r="68" spans="1:7">
      <c r="A68" s="4">
        <v>27</v>
      </c>
      <c r="B68" s="6" t="s">
        <v>134</v>
      </c>
      <c r="C68" s="3" t="s">
        <v>117</v>
      </c>
    </row>
    <row r="69" spans="1:7">
      <c r="A69" s="4">
        <v>49</v>
      </c>
      <c r="B69" s="6" t="s">
        <v>134</v>
      </c>
      <c r="C69" s="8" t="s">
        <v>118</v>
      </c>
    </row>
    <row r="70" spans="1:7">
      <c r="A70" s="4">
        <v>36</v>
      </c>
      <c r="B70" s="6" t="s">
        <v>130</v>
      </c>
      <c r="C70" s="3" t="s">
        <v>119</v>
      </c>
    </row>
    <row r="71" spans="1:7">
      <c r="A71" s="4">
        <v>61</v>
      </c>
      <c r="B71" s="6" t="s">
        <v>131</v>
      </c>
      <c r="C71" s="3" t="s">
        <v>120</v>
      </c>
    </row>
    <row r="72" spans="1:7">
      <c r="A72" s="4">
        <v>6</v>
      </c>
      <c r="B72" s="6" t="s">
        <v>130</v>
      </c>
      <c r="C72" s="3" t="s">
        <v>121</v>
      </c>
    </row>
    <row r="73" spans="1:7">
      <c r="A73" s="4">
        <v>51</v>
      </c>
      <c r="B73" s="6" t="s">
        <v>130</v>
      </c>
      <c r="C73" s="3" t="s">
        <v>122</v>
      </c>
    </row>
    <row r="74" spans="1:7">
      <c r="A74" s="4">
        <v>71</v>
      </c>
      <c r="B74" s="6"/>
      <c r="C74" s="3">
        <v>6891</v>
      </c>
    </row>
    <row r="75" spans="1:7">
      <c r="A75" s="4">
        <v>72</v>
      </c>
      <c r="B75" s="6"/>
      <c r="C75" s="3">
        <v>84979</v>
      </c>
      <c r="F75" s="5">
        <v>4</v>
      </c>
      <c r="G75" s="5">
        <v>4</v>
      </c>
    </row>
    <row r="76" spans="1:7">
      <c r="B76" s="6"/>
      <c r="C76" s="6" t="s">
        <v>133</v>
      </c>
      <c r="F76" s="5">
        <v>8</v>
      </c>
      <c r="G76" s="5">
        <v>8</v>
      </c>
    </row>
    <row r="77" spans="1:7">
      <c r="B77" s="12" t="s">
        <v>129</v>
      </c>
      <c r="C77" s="13"/>
      <c r="D77" s="5">
        <f t="shared" ref="D77:F77" si="0">SUM(D3:D76)</f>
        <v>0</v>
      </c>
      <c r="E77" s="5">
        <f t="shared" si="0"/>
        <v>0</v>
      </c>
      <c r="F77" s="5">
        <f t="shared" si="0"/>
        <v>4518</v>
      </c>
      <c r="G77" s="5">
        <f>SUM(G3:G76)</f>
        <v>8809</v>
      </c>
    </row>
  </sheetData>
  <mergeCells count="6">
    <mergeCell ref="A1:A2"/>
    <mergeCell ref="B77:C77"/>
    <mergeCell ref="B55:C55"/>
    <mergeCell ref="D1:E1"/>
    <mergeCell ref="F1:G1"/>
    <mergeCell ref="B1:C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7"/>
  <sheetViews>
    <sheetView view="pageLayout" topLeftCell="A61" zoomScaleNormal="100" workbookViewId="0">
      <selection activeCell="G77" sqref="G77"/>
    </sheetView>
  </sheetViews>
  <sheetFormatPr defaultRowHeight="19.5"/>
  <cols>
    <col min="1" max="1" width="5" style="4" customWidth="1"/>
    <col min="2" max="3" width="15.125" style="1" customWidth="1"/>
    <col min="4" max="7" width="12.625" style="5" customWidth="1"/>
  </cols>
  <sheetData>
    <row r="1" spans="1:7">
      <c r="A1" s="10" t="s">
        <v>128</v>
      </c>
      <c r="B1" s="15" t="s">
        <v>104</v>
      </c>
      <c r="C1" s="16"/>
      <c r="D1" s="14" t="s">
        <v>123</v>
      </c>
      <c r="E1" s="14"/>
      <c r="F1" s="14" t="s">
        <v>124</v>
      </c>
      <c r="G1" s="14"/>
    </row>
    <row r="2" spans="1:7">
      <c r="A2" s="11"/>
      <c r="B2" s="17"/>
      <c r="C2" s="18"/>
      <c r="D2" s="1" t="s">
        <v>125</v>
      </c>
      <c r="E2" s="1" t="s">
        <v>126</v>
      </c>
      <c r="F2" s="1" t="s">
        <v>125</v>
      </c>
      <c r="G2" s="1" t="s">
        <v>126</v>
      </c>
    </row>
    <row r="3" spans="1:7">
      <c r="A3" s="4">
        <f>校史!A3</f>
        <v>47</v>
      </c>
      <c r="B3" s="6" t="str">
        <f>校史!B3</f>
        <v>1年1班</v>
      </c>
      <c r="C3" s="6" t="str">
        <f>校史!C3</f>
        <v>吳佳熹</v>
      </c>
      <c r="F3" s="5">
        <v>1384</v>
      </c>
      <c r="G3" s="5">
        <v>1548</v>
      </c>
    </row>
    <row r="4" spans="1:7">
      <c r="A4" s="4">
        <f>校史!A4</f>
        <v>60</v>
      </c>
      <c r="B4" s="6" t="str">
        <f>校史!B4</f>
        <v>1年2班</v>
      </c>
      <c r="C4" s="6" t="str">
        <f>校史!C4</f>
        <v>陳郁蘭</v>
      </c>
      <c r="F4" s="5">
        <v>297</v>
      </c>
      <c r="G4" s="5">
        <v>528</v>
      </c>
    </row>
    <row r="5" spans="1:7">
      <c r="A5" s="4">
        <f>校史!A5</f>
        <v>55</v>
      </c>
      <c r="B5" s="6" t="str">
        <f>校史!B5</f>
        <v>1年3班</v>
      </c>
      <c r="C5" s="6" t="str">
        <f>校史!C5</f>
        <v>蔡瑞玲</v>
      </c>
      <c r="F5" s="5">
        <v>514</v>
      </c>
      <c r="G5" s="5">
        <v>975</v>
      </c>
    </row>
    <row r="6" spans="1:7">
      <c r="A6" s="4">
        <f>校史!A6</f>
        <v>10</v>
      </c>
      <c r="B6" s="6" t="str">
        <f>校史!B6</f>
        <v>1年4班</v>
      </c>
      <c r="C6" s="6" t="str">
        <f>校史!C6</f>
        <v>謝易真</v>
      </c>
      <c r="F6" s="5">
        <v>391</v>
      </c>
      <c r="G6" s="5">
        <v>481</v>
      </c>
    </row>
    <row r="7" spans="1:7">
      <c r="A7" s="4">
        <f>校史!A7</f>
        <v>5</v>
      </c>
      <c r="B7" s="6" t="str">
        <f>校史!B7</f>
        <v>1年5班</v>
      </c>
      <c r="C7" s="6" t="str">
        <f>校史!C7</f>
        <v>林雅惠</v>
      </c>
      <c r="F7" s="5">
        <v>387</v>
      </c>
      <c r="G7" s="5">
        <v>700</v>
      </c>
    </row>
    <row r="8" spans="1:7">
      <c r="A8" s="4">
        <f>校史!A8</f>
        <v>4</v>
      </c>
      <c r="B8" s="6" t="str">
        <f>校史!B8</f>
        <v>1年6班</v>
      </c>
      <c r="C8" s="6" t="str">
        <f>校史!C8</f>
        <v>邱儀如</v>
      </c>
      <c r="F8" s="5">
        <v>117</v>
      </c>
      <c r="G8" s="5">
        <v>147</v>
      </c>
    </row>
    <row r="9" spans="1:7">
      <c r="A9" s="4">
        <f>校史!A9</f>
        <v>13</v>
      </c>
      <c r="B9" s="6" t="str">
        <f>校史!B9</f>
        <v>1年7班</v>
      </c>
      <c r="C9" s="6" t="str">
        <f>校史!C9</f>
        <v>陳芳齡</v>
      </c>
      <c r="F9" s="5">
        <v>893</v>
      </c>
      <c r="G9" s="5">
        <v>1686</v>
      </c>
    </row>
    <row r="10" spans="1:7">
      <c r="A10" s="4">
        <f>校史!A10</f>
        <v>12</v>
      </c>
      <c r="B10" s="6" t="str">
        <f>校史!B10</f>
        <v>1年8班</v>
      </c>
      <c r="C10" s="6" t="str">
        <f>校史!C10</f>
        <v>郭糸尼</v>
      </c>
      <c r="F10" s="5">
        <v>326</v>
      </c>
      <c r="G10" s="5">
        <v>496</v>
      </c>
    </row>
    <row r="11" spans="1:7">
      <c r="A11" s="4">
        <f>校史!A11</f>
        <v>14</v>
      </c>
      <c r="B11" s="6" t="str">
        <f>校史!B11</f>
        <v>2年1班</v>
      </c>
      <c r="C11" s="6" t="str">
        <f>校史!C11</f>
        <v>連美雲</v>
      </c>
    </row>
    <row r="12" spans="1:7">
      <c r="A12" s="4">
        <f>校史!A12</f>
        <v>50</v>
      </c>
      <c r="B12" s="6" t="str">
        <f>校史!B12</f>
        <v>2年2班</v>
      </c>
      <c r="C12" s="6" t="str">
        <f>校史!C12</f>
        <v>江淑娟</v>
      </c>
    </row>
    <row r="13" spans="1:7">
      <c r="A13" s="4">
        <f>校史!A13</f>
        <v>70</v>
      </c>
      <c r="B13" s="6" t="str">
        <f>校史!B13</f>
        <v>2年3班</v>
      </c>
      <c r="C13" s="6" t="str">
        <f>校史!C13</f>
        <v>張凌雯</v>
      </c>
      <c r="F13" s="5">
        <v>2</v>
      </c>
      <c r="G13" s="5">
        <v>4</v>
      </c>
    </row>
    <row r="14" spans="1:7">
      <c r="A14" s="4">
        <f>校史!A14</f>
        <v>15</v>
      </c>
      <c r="B14" s="6" t="str">
        <f>校史!B14</f>
        <v>2年4班</v>
      </c>
      <c r="C14" s="6" t="str">
        <f>校史!C14</f>
        <v>張立莉</v>
      </c>
    </row>
    <row r="15" spans="1:7">
      <c r="A15" s="4">
        <f>校史!A15</f>
        <v>44</v>
      </c>
      <c r="B15" s="6" t="str">
        <f>校史!B15</f>
        <v>2年5班</v>
      </c>
      <c r="C15" s="6" t="str">
        <f>校史!C15</f>
        <v>江麗卿</v>
      </c>
      <c r="F15" s="5">
        <v>216</v>
      </c>
      <c r="G15" s="5">
        <v>432</v>
      </c>
    </row>
    <row r="16" spans="1:7">
      <c r="A16" s="4">
        <f>校史!A16</f>
        <v>31</v>
      </c>
      <c r="B16" s="6" t="str">
        <f>校史!B16</f>
        <v>2年6班</v>
      </c>
      <c r="C16" s="6" t="str">
        <f>校史!C16</f>
        <v>劉文琪</v>
      </c>
      <c r="F16" s="5">
        <v>230</v>
      </c>
      <c r="G16" s="5">
        <v>456</v>
      </c>
    </row>
    <row r="17" spans="1:7">
      <c r="A17" s="4">
        <f>校史!A17</f>
        <v>53</v>
      </c>
      <c r="B17" s="6" t="str">
        <f>校史!B17</f>
        <v>2年7班</v>
      </c>
      <c r="C17" s="6" t="str">
        <f>校史!C17</f>
        <v>劉爕霞</v>
      </c>
    </row>
    <row r="18" spans="1:7">
      <c r="A18" s="4">
        <f>校史!A18</f>
        <v>68</v>
      </c>
      <c r="B18" s="6" t="str">
        <f>校史!B18</f>
        <v>2年8班</v>
      </c>
      <c r="C18" s="6" t="str">
        <f>校史!C18</f>
        <v>陳世智</v>
      </c>
      <c r="F18" s="5">
        <v>7</v>
      </c>
      <c r="G18" s="5">
        <v>7</v>
      </c>
    </row>
    <row r="19" spans="1:7">
      <c r="A19" s="4">
        <f>校史!A19</f>
        <v>63</v>
      </c>
      <c r="B19" s="6" t="str">
        <f>校史!B19</f>
        <v>3年1班</v>
      </c>
      <c r="C19" s="6" t="str">
        <f>校史!C19</f>
        <v>留郁婷</v>
      </c>
      <c r="F19" s="5">
        <v>733</v>
      </c>
      <c r="G19" s="5">
        <v>1359</v>
      </c>
    </row>
    <row r="20" spans="1:7">
      <c r="A20" s="4">
        <f>校史!A20</f>
        <v>19</v>
      </c>
      <c r="B20" s="6" t="str">
        <f>校史!B20</f>
        <v>3年2班</v>
      </c>
      <c r="C20" s="6" t="str">
        <f>校史!C20</f>
        <v>鍾宜禎</v>
      </c>
      <c r="F20" s="5">
        <v>419</v>
      </c>
      <c r="G20" s="5">
        <v>797</v>
      </c>
    </row>
    <row r="21" spans="1:7">
      <c r="A21" s="4">
        <f>校史!A21</f>
        <v>1</v>
      </c>
      <c r="B21" s="6" t="str">
        <f>校史!B21</f>
        <v>3年3班</v>
      </c>
      <c r="C21" s="6" t="str">
        <f>校史!C21</f>
        <v>張雅芬</v>
      </c>
      <c r="F21" s="5">
        <v>224</v>
      </c>
      <c r="G21" s="5">
        <v>318</v>
      </c>
    </row>
    <row r="22" spans="1:7">
      <c r="A22" s="4">
        <f>校史!A22</f>
        <v>28</v>
      </c>
      <c r="B22" s="6" t="str">
        <f>校史!B22</f>
        <v>3年4班</v>
      </c>
      <c r="C22" s="6" t="str">
        <f>校史!C22</f>
        <v>巫貴芬</v>
      </c>
      <c r="F22" s="5">
        <v>738</v>
      </c>
      <c r="G22" s="5">
        <v>985</v>
      </c>
    </row>
    <row r="23" spans="1:7">
      <c r="A23" s="4">
        <f>校史!A23</f>
        <v>66</v>
      </c>
      <c r="B23" s="6" t="str">
        <f>校史!B23</f>
        <v>3年5班</v>
      </c>
      <c r="C23" s="6" t="str">
        <f>校史!C23</f>
        <v>溫欽堂</v>
      </c>
      <c r="F23" s="5">
        <v>403</v>
      </c>
      <c r="G23" s="5">
        <v>671</v>
      </c>
    </row>
    <row r="24" spans="1:7">
      <c r="A24" s="4">
        <f>校史!A24</f>
        <v>16</v>
      </c>
      <c r="B24" s="6" t="str">
        <f>校史!B24</f>
        <v>3年6班</v>
      </c>
      <c r="C24" s="6" t="str">
        <f>校史!C24</f>
        <v>黃秀蘭</v>
      </c>
      <c r="F24" s="5">
        <v>31</v>
      </c>
      <c r="G24" s="5">
        <v>31</v>
      </c>
    </row>
    <row r="25" spans="1:7">
      <c r="A25" s="4">
        <f>校史!A25</f>
        <v>7</v>
      </c>
      <c r="B25" s="6" t="str">
        <f>校史!B25</f>
        <v>3年7班</v>
      </c>
      <c r="C25" s="6" t="str">
        <f>校史!C25</f>
        <v>楊蕙如</v>
      </c>
      <c r="F25" s="5">
        <v>522</v>
      </c>
      <c r="G25" s="5">
        <v>1043</v>
      </c>
    </row>
    <row r="26" spans="1:7">
      <c r="A26" s="4">
        <f>校史!A26</f>
        <v>37</v>
      </c>
      <c r="B26" s="6" t="str">
        <f>校史!B26</f>
        <v>3年8班</v>
      </c>
      <c r="C26" s="6" t="str">
        <f>校史!C26</f>
        <v>鄒佩眞</v>
      </c>
      <c r="F26" s="5">
        <v>567</v>
      </c>
      <c r="G26" s="5">
        <v>1057</v>
      </c>
    </row>
    <row r="27" spans="1:7">
      <c r="A27" s="4">
        <f>校史!A27</f>
        <v>20</v>
      </c>
      <c r="B27" s="6" t="str">
        <f>校史!B27</f>
        <v>3年9班</v>
      </c>
      <c r="C27" s="6" t="str">
        <f>校史!C27</f>
        <v>劉美君</v>
      </c>
    </row>
    <row r="28" spans="1:7">
      <c r="A28" s="4">
        <f>校史!A28</f>
        <v>24</v>
      </c>
      <c r="B28" s="6" t="str">
        <f>校史!B28</f>
        <v>4年1班</v>
      </c>
      <c r="C28" s="6" t="str">
        <f>校史!C28</f>
        <v>李惠雯</v>
      </c>
    </row>
    <row r="29" spans="1:7">
      <c r="A29" s="4">
        <f>校史!A29</f>
        <v>8</v>
      </c>
      <c r="B29" s="6" t="str">
        <f>校史!B29</f>
        <v>4年2班</v>
      </c>
      <c r="C29" s="6" t="str">
        <f>校史!C29</f>
        <v>吳佳瑾</v>
      </c>
    </row>
    <row r="30" spans="1:7">
      <c r="A30" s="4">
        <f>校史!A30</f>
        <v>39</v>
      </c>
      <c r="B30" s="6" t="str">
        <f>校史!B30</f>
        <v>4年3班</v>
      </c>
      <c r="C30" s="6" t="str">
        <f>校史!C30</f>
        <v>許伶琦</v>
      </c>
    </row>
    <row r="31" spans="1:7">
      <c r="A31" s="4">
        <f>校史!A31</f>
        <v>42</v>
      </c>
      <c r="B31" s="6" t="str">
        <f>校史!B31</f>
        <v>4年4班</v>
      </c>
      <c r="C31" s="6" t="str">
        <f>校史!C31</f>
        <v>陳人山</v>
      </c>
    </row>
    <row r="32" spans="1:7">
      <c r="A32" s="4">
        <f>校史!A32</f>
        <v>29</v>
      </c>
      <c r="B32" s="6" t="str">
        <f>校史!B32</f>
        <v>4年5班</v>
      </c>
      <c r="C32" s="6" t="str">
        <f>校史!C32</f>
        <v>許淑琦</v>
      </c>
    </row>
    <row r="33" spans="1:7">
      <c r="A33" s="4">
        <f>校史!A33</f>
        <v>17</v>
      </c>
      <c r="B33" s="6" t="str">
        <f>校史!B33</f>
        <v>4年6班</v>
      </c>
      <c r="C33" s="6" t="str">
        <f>校史!C33</f>
        <v>黃嘉貞</v>
      </c>
    </row>
    <row r="34" spans="1:7">
      <c r="A34" s="4">
        <f>校史!A34</f>
        <v>18</v>
      </c>
      <c r="B34" s="6" t="str">
        <f>校史!B34</f>
        <v>4年7班</v>
      </c>
      <c r="C34" s="6" t="str">
        <f>校史!C34</f>
        <v>徐凡格</v>
      </c>
    </row>
    <row r="35" spans="1:7">
      <c r="A35" s="4">
        <f>校史!A35</f>
        <v>59</v>
      </c>
      <c r="B35" s="6" t="str">
        <f>校史!B35</f>
        <v>4年8班</v>
      </c>
      <c r="C35" s="6" t="str">
        <f>校史!C35</f>
        <v>蔡依舫</v>
      </c>
    </row>
    <row r="36" spans="1:7">
      <c r="A36" s="4">
        <f>校史!A36</f>
        <v>22</v>
      </c>
      <c r="B36" s="6" t="str">
        <f>校史!B36</f>
        <v>4年9班</v>
      </c>
      <c r="C36" s="6" t="str">
        <f>校史!C36</f>
        <v>張婉君</v>
      </c>
    </row>
    <row r="37" spans="1:7">
      <c r="A37" s="4">
        <f>校史!A37</f>
        <v>25</v>
      </c>
      <c r="B37" s="6" t="str">
        <f>校史!B37</f>
        <v>5年1班</v>
      </c>
      <c r="C37" s="6" t="str">
        <f>校史!C37</f>
        <v>彭詩懿</v>
      </c>
    </row>
    <row r="38" spans="1:7">
      <c r="A38" s="4">
        <f>校史!A38</f>
        <v>67</v>
      </c>
      <c r="B38" s="6" t="str">
        <f>校史!B38</f>
        <v>5年2班</v>
      </c>
      <c r="C38" s="6" t="str">
        <f>校史!C38</f>
        <v>張阿靈</v>
      </c>
      <c r="F38" s="5">
        <v>1</v>
      </c>
      <c r="G38" s="5">
        <v>1</v>
      </c>
    </row>
    <row r="39" spans="1:7">
      <c r="A39" s="4">
        <f>校史!A39</f>
        <v>46</v>
      </c>
      <c r="B39" s="6" t="str">
        <f>校史!B39</f>
        <v>5年3班</v>
      </c>
      <c r="C39" s="6" t="str">
        <f>校史!C39</f>
        <v>謝清貴</v>
      </c>
    </row>
    <row r="40" spans="1:7">
      <c r="A40" s="4">
        <f>校史!A40</f>
        <v>40</v>
      </c>
      <c r="B40" s="6" t="str">
        <f>校史!B40</f>
        <v>5年4班</v>
      </c>
      <c r="C40" s="6" t="str">
        <f>校史!C40</f>
        <v>吳金燕</v>
      </c>
    </row>
    <row r="41" spans="1:7">
      <c r="A41" s="4">
        <f>校史!A41</f>
        <v>32</v>
      </c>
      <c r="B41" s="6" t="str">
        <f>校史!B41</f>
        <v>5年5班</v>
      </c>
      <c r="C41" s="6" t="str">
        <f>校史!C41</f>
        <v>吳烈文</v>
      </c>
      <c r="F41" s="5">
        <v>136</v>
      </c>
      <c r="G41" s="5">
        <v>204</v>
      </c>
    </row>
    <row r="42" spans="1:7">
      <c r="A42" s="4">
        <f>校史!A42</f>
        <v>35</v>
      </c>
      <c r="B42" s="6" t="str">
        <f>校史!B42</f>
        <v>5年6班</v>
      </c>
      <c r="C42" s="6" t="str">
        <f>校史!C42</f>
        <v>曾雅新</v>
      </c>
    </row>
    <row r="43" spans="1:7">
      <c r="A43" s="4">
        <f>校史!A43</f>
        <v>33</v>
      </c>
      <c r="B43" s="6" t="str">
        <f>校史!B43</f>
        <v>5年7班</v>
      </c>
      <c r="C43" s="6" t="str">
        <f>校史!C43</f>
        <v>雷鎧甄</v>
      </c>
    </row>
    <row r="44" spans="1:7">
      <c r="A44" s="4">
        <f>校史!A44</f>
        <v>3</v>
      </c>
      <c r="B44" s="6" t="str">
        <f>校史!B44</f>
        <v>5年8班</v>
      </c>
      <c r="C44" s="6" t="str">
        <f>校史!C44</f>
        <v>吳藍功</v>
      </c>
    </row>
    <row r="45" spans="1:7">
      <c r="A45" s="4">
        <f>校史!A45</f>
        <v>23</v>
      </c>
      <c r="B45" s="6" t="str">
        <f>校史!B45</f>
        <v>5年9班</v>
      </c>
      <c r="C45" s="6" t="str">
        <f>校史!C45</f>
        <v>張艾君</v>
      </c>
    </row>
    <row r="46" spans="1:7">
      <c r="A46" s="4">
        <f>校史!A46</f>
        <v>34</v>
      </c>
      <c r="B46" s="6" t="str">
        <f>校史!B46</f>
        <v>6年1班</v>
      </c>
      <c r="C46" s="6" t="str">
        <f>校史!C46</f>
        <v>古安婷</v>
      </c>
    </row>
    <row r="47" spans="1:7">
      <c r="A47" s="4">
        <f>校史!A47</f>
        <v>58</v>
      </c>
      <c r="B47" s="6" t="str">
        <f>校史!B47</f>
        <v>6年2班</v>
      </c>
      <c r="C47" s="6" t="str">
        <f>校史!C47</f>
        <v>徐美容</v>
      </c>
    </row>
    <row r="48" spans="1:7">
      <c r="A48" s="4">
        <f>校史!A48</f>
        <v>43</v>
      </c>
      <c r="B48" s="6" t="str">
        <f>校史!B48</f>
        <v>6年3班</v>
      </c>
      <c r="C48" s="6" t="str">
        <f>校史!C48</f>
        <v>鄭志民</v>
      </c>
    </row>
    <row r="49" spans="1:7">
      <c r="A49" s="4">
        <f>校史!A49</f>
        <v>57</v>
      </c>
      <c r="B49" s="6" t="str">
        <f>校史!B49</f>
        <v>6年4班</v>
      </c>
      <c r="C49" s="6" t="str">
        <f>校史!C49</f>
        <v>劉承豪</v>
      </c>
    </row>
    <row r="50" spans="1:7">
      <c r="A50" s="4">
        <f>校史!A50</f>
        <v>11</v>
      </c>
      <c r="B50" s="6" t="str">
        <f>校史!B50</f>
        <v>6年5班</v>
      </c>
      <c r="C50" s="6" t="str">
        <f>校史!C50</f>
        <v>林佳徵</v>
      </c>
    </row>
    <row r="51" spans="1:7">
      <c r="A51" s="4">
        <f>校史!A51</f>
        <v>69</v>
      </c>
      <c r="B51" s="6" t="str">
        <f>校史!B51</f>
        <v>6年6班</v>
      </c>
      <c r="C51" s="6" t="str">
        <f>校史!C51</f>
        <v>戴月瓊</v>
      </c>
    </row>
    <row r="52" spans="1:7">
      <c r="A52" s="4">
        <f>校史!A52</f>
        <v>2</v>
      </c>
      <c r="B52" s="6" t="str">
        <f>校史!B52</f>
        <v>6年7班</v>
      </c>
      <c r="C52" s="6" t="str">
        <f>校史!C52</f>
        <v>黃曉君</v>
      </c>
    </row>
    <row r="53" spans="1:7">
      <c r="A53" s="4">
        <f>校史!A53</f>
        <v>48</v>
      </c>
      <c r="B53" s="6" t="str">
        <f>校史!B53</f>
        <v>6年8班</v>
      </c>
      <c r="C53" s="6" t="str">
        <f>校史!C53</f>
        <v>陳淑芬</v>
      </c>
    </row>
    <row r="54" spans="1:7">
      <c r="A54" s="4">
        <f>校史!A54</f>
        <v>26</v>
      </c>
      <c r="B54" s="6" t="str">
        <f>校史!B54</f>
        <v>6年9班</v>
      </c>
      <c r="C54" s="6" t="str">
        <f>校史!C54</f>
        <v>吳弦明</v>
      </c>
    </row>
    <row r="55" spans="1:7">
      <c r="A55" s="4">
        <f>校史!A55</f>
        <v>0</v>
      </c>
      <c r="B55" s="12" t="s">
        <v>127</v>
      </c>
      <c r="C55" s="13"/>
    </row>
    <row r="56" spans="1:7">
      <c r="A56" s="4">
        <f>校史!A56</f>
        <v>65</v>
      </c>
      <c r="B56" s="6" t="str">
        <f>校史!B56</f>
        <v>自科</v>
      </c>
      <c r="C56" s="6" t="str">
        <f>校史!C56</f>
        <v>李尚倫</v>
      </c>
      <c r="F56" s="5">
        <v>318</v>
      </c>
      <c r="G56" s="5">
        <v>599</v>
      </c>
    </row>
    <row r="57" spans="1:7">
      <c r="A57" s="4">
        <f>校史!A57</f>
        <v>62</v>
      </c>
      <c r="B57" s="6" t="str">
        <f>校史!B57</f>
        <v>英科</v>
      </c>
      <c r="C57" s="6" t="str">
        <f>校史!C57</f>
        <v>李侑蒔</v>
      </c>
    </row>
    <row r="58" spans="1:7">
      <c r="A58" s="4">
        <f>校史!A58</f>
        <v>45</v>
      </c>
      <c r="B58" s="6" t="str">
        <f>校史!B58</f>
        <v>藝科</v>
      </c>
      <c r="C58" s="6" t="str">
        <f>校史!C58</f>
        <v>黎文琪</v>
      </c>
    </row>
    <row r="59" spans="1:7">
      <c r="A59" s="4">
        <f>校史!A59</f>
        <v>38</v>
      </c>
      <c r="B59" s="6" t="str">
        <f>校史!B59</f>
        <v>體科</v>
      </c>
      <c r="C59" s="6" t="str">
        <f>校史!C59</f>
        <v>黃承章</v>
      </c>
    </row>
    <row r="60" spans="1:7">
      <c r="A60" s="4">
        <f>校史!A60</f>
        <v>56</v>
      </c>
      <c r="B60" s="6" t="str">
        <f>校史!B60</f>
        <v>社科</v>
      </c>
      <c r="C60" s="6" t="str">
        <f>校史!C60</f>
        <v>蔡易璋</v>
      </c>
    </row>
    <row r="61" spans="1:7">
      <c r="A61" s="4">
        <f>校史!A61</f>
        <v>21</v>
      </c>
      <c r="B61" s="6" t="str">
        <f>校史!B61</f>
        <v>自科</v>
      </c>
      <c r="C61" s="6" t="str">
        <f>校史!C61</f>
        <v>王薇婷</v>
      </c>
    </row>
    <row r="62" spans="1:7">
      <c r="A62" s="4">
        <f>校史!A62</f>
        <v>9</v>
      </c>
      <c r="B62" s="6" t="str">
        <f>校史!B62</f>
        <v>英科</v>
      </c>
      <c r="C62" s="6" t="str">
        <f>校史!C62</f>
        <v>張簡畹惠</v>
      </c>
    </row>
    <row r="63" spans="1:7">
      <c r="A63" s="4">
        <f>校史!A63</f>
        <v>54</v>
      </c>
      <c r="B63" s="6" t="str">
        <f>校史!B63</f>
        <v>藝科</v>
      </c>
      <c r="C63" s="6" t="str">
        <f>校史!C63</f>
        <v>周文壕</v>
      </c>
    </row>
    <row r="64" spans="1:7">
      <c r="A64" s="4">
        <f>校史!A64</f>
        <v>41</v>
      </c>
      <c r="B64" s="6" t="str">
        <f>校史!B64</f>
        <v>體科</v>
      </c>
      <c r="C64" s="6" t="str">
        <f>校史!C64</f>
        <v>林玉華</v>
      </c>
    </row>
    <row r="65" spans="1:7">
      <c r="A65" s="4">
        <f>校史!A65</f>
        <v>52</v>
      </c>
      <c r="B65" s="6" t="str">
        <f>校史!B65</f>
        <v>自科</v>
      </c>
      <c r="C65" s="6" t="str">
        <f>校史!C65</f>
        <v>董嘉衛</v>
      </c>
    </row>
    <row r="66" spans="1:7">
      <c r="A66" s="4">
        <f>校史!A66</f>
        <v>64</v>
      </c>
      <c r="B66" s="6" t="str">
        <f>校史!B66</f>
        <v>英科</v>
      </c>
      <c r="C66" s="6" t="str">
        <f>校史!C66</f>
        <v>董湘淇</v>
      </c>
      <c r="F66" s="5">
        <v>272</v>
      </c>
      <c r="G66" s="5">
        <v>466</v>
      </c>
    </row>
    <row r="67" spans="1:7">
      <c r="A67" s="4">
        <f>校史!A67</f>
        <v>30</v>
      </c>
      <c r="B67" s="6" t="str">
        <f>校史!B67</f>
        <v>藝科</v>
      </c>
      <c r="C67" s="6" t="str">
        <f>校史!C67</f>
        <v>楊玉芳</v>
      </c>
    </row>
    <row r="68" spans="1:7">
      <c r="A68" s="4">
        <f>校史!A68</f>
        <v>27</v>
      </c>
      <c r="B68" s="6" t="str">
        <f>校史!B68</f>
        <v>體科</v>
      </c>
      <c r="C68" s="6" t="str">
        <f>校史!C68</f>
        <v>邱明發</v>
      </c>
    </row>
    <row r="69" spans="1:7">
      <c r="A69" s="4">
        <f>校史!A69</f>
        <v>49</v>
      </c>
      <c r="B69" s="6" t="str">
        <f>校史!B69</f>
        <v>體科</v>
      </c>
      <c r="C69" s="6" t="str">
        <f>校史!C69</f>
        <v>黃瑋容</v>
      </c>
    </row>
    <row r="70" spans="1:7">
      <c r="A70" s="4">
        <f>校史!A70</f>
        <v>36</v>
      </c>
      <c r="B70" s="6" t="str">
        <f>校史!B70</f>
        <v>自科</v>
      </c>
      <c r="C70" s="6" t="str">
        <f>校史!C70</f>
        <v>鍾政桂</v>
      </c>
      <c r="F70" s="5">
        <v>661</v>
      </c>
      <c r="G70" s="5">
        <v>1322</v>
      </c>
    </row>
    <row r="71" spans="1:7">
      <c r="A71" s="4">
        <f>校史!A71</f>
        <v>61</v>
      </c>
      <c r="B71" s="6" t="str">
        <f>校史!B71</f>
        <v>英科</v>
      </c>
      <c r="C71" s="6" t="str">
        <f>校史!C71</f>
        <v>劉玟林</v>
      </c>
    </row>
    <row r="72" spans="1:7">
      <c r="A72" s="4">
        <f>校史!A72</f>
        <v>6</v>
      </c>
      <c r="B72" s="6" t="str">
        <f>校史!B72</f>
        <v>自科</v>
      </c>
      <c r="C72" s="6" t="str">
        <f>校史!C72</f>
        <v>胡智惠</v>
      </c>
      <c r="F72" s="5">
        <v>8</v>
      </c>
      <c r="G72" s="5">
        <v>16</v>
      </c>
    </row>
    <row r="73" spans="1:7">
      <c r="A73" s="4">
        <f>校史!A73</f>
        <v>51</v>
      </c>
      <c r="B73" s="6" t="str">
        <f>校史!B73</f>
        <v>自科</v>
      </c>
      <c r="C73" s="6" t="str">
        <f>校史!C73</f>
        <v>方廷榔</v>
      </c>
      <c r="F73" s="5">
        <v>465</v>
      </c>
      <c r="G73" s="5">
        <v>911</v>
      </c>
    </row>
    <row r="74" spans="1:7">
      <c r="A74" s="4">
        <f>校史!A74</f>
        <v>71</v>
      </c>
      <c r="B74" s="6"/>
      <c r="C74" s="6">
        <f>校史!C74</f>
        <v>6891</v>
      </c>
    </row>
    <row r="75" spans="1:7">
      <c r="A75" s="4">
        <f>校史!A75</f>
        <v>72</v>
      </c>
      <c r="B75" s="6"/>
      <c r="C75" s="6">
        <f>校史!C75</f>
        <v>84979</v>
      </c>
      <c r="F75" s="5">
        <v>3</v>
      </c>
      <c r="G75" s="5">
        <v>3</v>
      </c>
    </row>
    <row r="76" spans="1:7">
      <c r="B76" s="6"/>
      <c r="C76" s="6" t="str">
        <f>校史!C76</f>
        <v>others</v>
      </c>
      <c r="F76" s="5">
        <v>4</v>
      </c>
      <c r="G76" s="5">
        <v>4</v>
      </c>
    </row>
    <row r="77" spans="1:7">
      <c r="B77" s="12" t="s">
        <v>129</v>
      </c>
      <c r="C77" s="13"/>
      <c r="D77" s="5">
        <f t="shared" ref="D77:F77" si="0">SUM(D3:D76)</f>
        <v>0</v>
      </c>
      <c r="E77" s="5">
        <f t="shared" si="0"/>
        <v>0</v>
      </c>
      <c r="F77" s="5">
        <f t="shared" si="0"/>
        <v>10269</v>
      </c>
      <c r="G77" s="5">
        <f>SUM(G3:G76)</f>
        <v>17247</v>
      </c>
    </row>
  </sheetData>
  <mergeCells count="6">
    <mergeCell ref="A1:A2"/>
    <mergeCell ref="B77:C77"/>
    <mergeCell ref="B1:C2"/>
    <mergeCell ref="D1:E1"/>
    <mergeCell ref="F1:G1"/>
    <mergeCell ref="B55:C55"/>
  </mergeCells>
  <phoneticPr fontId="1" type="noConversion"/>
  <pageMargins left="0.7" right="0.54166666666666663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7"/>
  <sheetViews>
    <sheetView view="pageLayout" topLeftCell="A58" zoomScaleNormal="100" workbookViewId="0">
      <selection activeCell="F74" sqref="F74"/>
    </sheetView>
  </sheetViews>
  <sheetFormatPr defaultRowHeight="19.5"/>
  <cols>
    <col min="1" max="1" width="5" style="4" customWidth="1"/>
    <col min="2" max="3" width="15.125" style="6" customWidth="1"/>
    <col min="4" max="7" width="12.625" style="5" customWidth="1"/>
  </cols>
  <sheetData>
    <row r="1" spans="1:7">
      <c r="A1" s="10" t="s">
        <v>128</v>
      </c>
      <c r="B1" s="15" t="s">
        <v>104</v>
      </c>
      <c r="C1" s="16"/>
      <c r="D1" s="14" t="s">
        <v>123</v>
      </c>
      <c r="E1" s="14"/>
      <c r="F1" s="14" t="s">
        <v>124</v>
      </c>
      <c r="G1" s="14"/>
    </row>
    <row r="2" spans="1:7">
      <c r="A2" s="11"/>
      <c r="B2" s="17"/>
      <c r="C2" s="18"/>
      <c r="D2" s="1" t="s">
        <v>125</v>
      </c>
      <c r="E2" s="1" t="s">
        <v>126</v>
      </c>
      <c r="F2" s="1" t="s">
        <v>125</v>
      </c>
      <c r="G2" s="1" t="s">
        <v>126</v>
      </c>
    </row>
    <row r="3" spans="1:7">
      <c r="A3" s="4">
        <f>校史!A3</f>
        <v>47</v>
      </c>
      <c r="B3" s="6" t="str">
        <f>校史!B3</f>
        <v>1年1班</v>
      </c>
      <c r="C3" s="6" t="str">
        <f>校史!C3</f>
        <v>吳佳熹</v>
      </c>
    </row>
    <row r="4" spans="1:7">
      <c r="A4" s="4">
        <f>校史!A4</f>
        <v>60</v>
      </c>
      <c r="B4" s="6" t="str">
        <f>校史!B4</f>
        <v>1年2班</v>
      </c>
      <c r="C4" s="6" t="str">
        <f>校史!C4</f>
        <v>陳郁蘭</v>
      </c>
    </row>
    <row r="5" spans="1:7">
      <c r="A5" s="4">
        <f>校史!A5</f>
        <v>55</v>
      </c>
      <c r="B5" s="6" t="str">
        <f>校史!B5</f>
        <v>1年3班</v>
      </c>
      <c r="C5" s="6" t="str">
        <f>校史!C5</f>
        <v>蔡瑞玲</v>
      </c>
    </row>
    <row r="6" spans="1:7">
      <c r="A6" s="4">
        <f>校史!A6</f>
        <v>10</v>
      </c>
      <c r="B6" s="6" t="str">
        <f>校史!B6</f>
        <v>1年4班</v>
      </c>
      <c r="C6" s="6" t="str">
        <f>校史!C6</f>
        <v>謝易真</v>
      </c>
    </row>
    <row r="7" spans="1:7">
      <c r="A7" s="4">
        <f>校史!A7</f>
        <v>5</v>
      </c>
      <c r="B7" s="6" t="str">
        <f>校史!B7</f>
        <v>1年5班</v>
      </c>
      <c r="C7" s="6" t="str">
        <f>校史!C7</f>
        <v>林雅惠</v>
      </c>
    </row>
    <row r="8" spans="1:7">
      <c r="A8" s="4">
        <f>校史!A8</f>
        <v>4</v>
      </c>
      <c r="B8" s="6" t="str">
        <f>校史!B8</f>
        <v>1年6班</v>
      </c>
      <c r="C8" s="6" t="str">
        <f>校史!C8</f>
        <v>邱儀如</v>
      </c>
      <c r="F8" s="5">
        <v>186</v>
      </c>
      <c r="G8" s="5">
        <v>186</v>
      </c>
    </row>
    <row r="9" spans="1:7">
      <c r="A9" s="4">
        <f>校史!A9</f>
        <v>13</v>
      </c>
      <c r="B9" s="6" t="str">
        <f>校史!B9</f>
        <v>1年7班</v>
      </c>
      <c r="C9" s="6" t="str">
        <f>校史!C9</f>
        <v>陳芳齡</v>
      </c>
    </row>
    <row r="10" spans="1:7">
      <c r="A10" s="4">
        <f>校史!A10</f>
        <v>12</v>
      </c>
      <c r="B10" s="6" t="str">
        <f>校史!B10</f>
        <v>1年8班</v>
      </c>
      <c r="C10" s="6" t="str">
        <f>校史!C10</f>
        <v>郭糸尼</v>
      </c>
    </row>
    <row r="11" spans="1:7">
      <c r="A11" s="4">
        <f>校史!A11</f>
        <v>14</v>
      </c>
      <c r="B11" s="6" t="str">
        <f>校史!B11</f>
        <v>2年1班</v>
      </c>
      <c r="C11" s="6" t="str">
        <f>校史!C11</f>
        <v>連美雲</v>
      </c>
      <c r="F11" s="5">
        <v>200</v>
      </c>
      <c r="G11" s="5">
        <v>200</v>
      </c>
    </row>
    <row r="12" spans="1:7">
      <c r="A12" s="4">
        <f>校史!A12</f>
        <v>50</v>
      </c>
      <c r="B12" s="6" t="str">
        <f>校史!B12</f>
        <v>2年2班</v>
      </c>
      <c r="C12" s="6" t="str">
        <f>校史!C12</f>
        <v>江淑娟</v>
      </c>
    </row>
    <row r="13" spans="1:7">
      <c r="A13" s="4">
        <f>校史!A13</f>
        <v>70</v>
      </c>
      <c r="B13" s="6" t="str">
        <f>校史!B13</f>
        <v>2年3班</v>
      </c>
      <c r="C13" s="6" t="str">
        <f>校史!C13</f>
        <v>張凌雯</v>
      </c>
    </row>
    <row r="14" spans="1:7">
      <c r="A14" s="4">
        <f>校史!A14</f>
        <v>15</v>
      </c>
      <c r="B14" s="6" t="str">
        <f>校史!B14</f>
        <v>2年4班</v>
      </c>
      <c r="C14" s="6" t="str">
        <f>校史!C14</f>
        <v>張立莉</v>
      </c>
      <c r="F14" s="5">
        <v>162</v>
      </c>
      <c r="G14" s="5">
        <v>162</v>
      </c>
    </row>
    <row r="15" spans="1:7">
      <c r="A15" s="4">
        <f>校史!A15</f>
        <v>44</v>
      </c>
      <c r="B15" s="6" t="str">
        <f>校史!B15</f>
        <v>2年5班</v>
      </c>
      <c r="C15" s="6" t="str">
        <f>校史!C15</f>
        <v>江麗卿</v>
      </c>
      <c r="F15" s="5">
        <v>1</v>
      </c>
      <c r="G15" s="5">
        <v>1</v>
      </c>
    </row>
    <row r="16" spans="1:7">
      <c r="A16" s="4">
        <f>校史!A16</f>
        <v>31</v>
      </c>
      <c r="B16" s="6" t="str">
        <f>校史!B16</f>
        <v>2年6班</v>
      </c>
      <c r="C16" s="6" t="str">
        <f>校史!C16</f>
        <v>劉文琪</v>
      </c>
    </row>
    <row r="17" spans="1:7">
      <c r="A17" s="4">
        <f>校史!A17</f>
        <v>53</v>
      </c>
      <c r="B17" s="6" t="str">
        <f>校史!B17</f>
        <v>2年7班</v>
      </c>
      <c r="C17" s="6" t="str">
        <f>校史!C17</f>
        <v>劉爕霞</v>
      </c>
      <c r="F17" s="5">
        <v>310</v>
      </c>
      <c r="G17" s="5">
        <v>310</v>
      </c>
    </row>
    <row r="18" spans="1:7">
      <c r="A18" s="4">
        <f>校史!A18</f>
        <v>68</v>
      </c>
      <c r="B18" s="6" t="str">
        <f>校史!B18</f>
        <v>2年8班</v>
      </c>
      <c r="C18" s="6" t="str">
        <f>校史!C18</f>
        <v>陳世智</v>
      </c>
    </row>
    <row r="19" spans="1:7">
      <c r="A19" s="4">
        <f>校史!A19</f>
        <v>63</v>
      </c>
      <c r="B19" s="6" t="str">
        <f>校史!B19</f>
        <v>3年1班</v>
      </c>
      <c r="C19" s="6" t="str">
        <f>校史!C19</f>
        <v>留郁婷</v>
      </c>
      <c r="F19" s="5">
        <v>8</v>
      </c>
      <c r="G19" s="5">
        <v>8</v>
      </c>
    </row>
    <row r="20" spans="1:7">
      <c r="A20" s="4">
        <f>校史!A20</f>
        <v>19</v>
      </c>
      <c r="B20" s="6" t="str">
        <f>校史!B20</f>
        <v>3年2班</v>
      </c>
      <c r="C20" s="6" t="str">
        <f>校史!C20</f>
        <v>鍾宜禎</v>
      </c>
    </row>
    <row r="21" spans="1:7">
      <c r="A21" s="4">
        <f>校史!A21</f>
        <v>1</v>
      </c>
      <c r="B21" s="6" t="str">
        <f>校史!B21</f>
        <v>3年3班</v>
      </c>
      <c r="C21" s="6" t="str">
        <f>校史!C21</f>
        <v>張雅芬</v>
      </c>
      <c r="F21" s="5">
        <v>1</v>
      </c>
      <c r="G21" s="5">
        <v>1</v>
      </c>
    </row>
    <row r="22" spans="1:7">
      <c r="A22" s="4">
        <f>校史!A22</f>
        <v>28</v>
      </c>
      <c r="B22" s="6" t="str">
        <f>校史!B22</f>
        <v>3年4班</v>
      </c>
      <c r="C22" s="6" t="str">
        <f>校史!C22</f>
        <v>巫貴芬</v>
      </c>
    </row>
    <row r="23" spans="1:7">
      <c r="A23" s="4">
        <f>校史!A23</f>
        <v>66</v>
      </c>
      <c r="B23" s="6" t="str">
        <f>校史!B23</f>
        <v>3年5班</v>
      </c>
      <c r="C23" s="6" t="str">
        <f>校史!C23</f>
        <v>溫欽堂</v>
      </c>
    </row>
    <row r="24" spans="1:7">
      <c r="A24" s="4">
        <f>校史!A24</f>
        <v>16</v>
      </c>
      <c r="B24" s="6" t="str">
        <f>校史!B24</f>
        <v>3年6班</v>
      </c>
      <c r="C24" s="6" t="str">
        <f>校史!C24</f>
        <v>黃秀蘭</v>
      </c>
    </row>
    <row r="25" spans="1:7">
      <c r="A25" s="4">
        <f>校史!A25</f>
        <v>7</v>
      </c>
      <c r="B25" s="6" t="str">
        <f>校史!B25</f>
        <v>3年7班</v>
      </c>
      <c r="C25" s="6" t="str">
        <f>校史!C25</f>
        <v>楊蕙如</v>
      </c>
    </row>
    <row r="26" spans="1:7">
      <c r="A26" s="4">
        <f>校史!A26</f>
        <v>37</v>
      </c>
      <c r="B26" s="6" t="str">
        <f>校史!B26</f>
        <v>3年8班</v>
      </c>
      <c r="C26" s="6" t="str">
        <f>校史!C26</f>
        <v>鄒佩眞</v>
      </c>
    </row>
    <row r="27" spans="1:7">
      <c r="A27" s="4">
        <f>校史!A27</f>
        <v>20</v>
      </c>
      <c r="B27" s="6" t="str">
        <f>校史!B27</f>
        <v>3年9班</v>
      </c>
      <c r="C27" s="6" t="str">
        <f>校史!C27</f>
        <v>劉美君</v>
      </c>
    </row>
    <row r="28" spans="1:7">
      <c r="A28" s="4">
        <f>校史!A28</f>
        <v>24</v>
      </c>
      <c r="B28" s="6" t="str">
        <f>校史!B28</f>
        <v>4年1班</v>
      </c>
      <c r="C28" s="6" t="str">
        <f>校史!C28</f>
        <v>李惠雯</v>
      </c>
    </row>
    <row r="29" spans="1:7">
      <c r="A29" s="4">
        <f>校史!A29</f>
        <v>8</v>
      </c>
      <c r="B29" s="6" t="str">
        <f>校史!B29</f>
        <v>4年2班</v>
      </c>
      <c r="C29" s="6" t="str">
        <f>校史!C29</f>
        <v>吳佳瑾</v>
      </c>
      <c r="F29" s="5">
        <v>15</v>
      </c>
      <c r="G29" s="5">
        <v>15</v>
      </c>
    </row>
    <row r="30" spans="1:7">
      <c r="A30" s="4">
        <f>校史!A30</f>
        <v>39</v>
      </c>
      <c r="B30" s="6" t="str">
        <f>校史!B30</f>
        <v>4年3班</v>
      </c>
      <c r="C30" s="6" t="str">
        <f>校史!C30</f>
        <v>許伶琦</v>
      </c>
    </row>
    <row r="31" spans="1:7">
      <c r="A31" s="4">
        <f>校史!A31</f>
        <v>42</v>
      </c>
      <c r="B31" s="6" t="str">
        <f>校史!B31</f>
        <v>4年4班</v>
      </c>
      <c r="C31" s="6" t="str">
        <f>校史!C31</f>
        <v>陳人山</v>
      </c>
    </row>
    <row r="32" spans="1:7">
      <c r="A32" s="4">
        <f>校史!A32</f>
        <v>29</v>
      </c>
      <c r="B32" s="6" t="str">
        <f>校史!B32</f>
        <v>4年5班</v>
      </c>
      <c r="C32" s="6" t="str">
        <f>校史!C32</f>
        <v>許淑琦</v>
      </c>
    </row>
    <row r="33" spans="1:7">
      <c r="A33" s="4">
        <f>校史!A33</f>
        <v>17</v>
      </c>
      <c r="B33" s="6" t="str">
        <f>校史!B33</f>
        <v>4年6班</v>
      </c>
      <c r="C33" s="6" t="str">
        <f>校史!C33</f>
        <v>黃嘉貞</v>
      </c>
      <c r="F33" s="5">
        <v>215</v>
      </c>
      <c r="G33" s="5">
        <v>215</v>
      </c>
    </row>
    <row r="34" spans="1:7">
      <c r="A34" s="4">
        <f>校史!A34</f>
        <v>18</v>
      </c>
      <c r="B34" s="6" t="str">
        <f>校史!B34</f>
        <v>4年7班</v>
      </c>
      <c r="C34" s="6" t="str">
        <f>校史!C34</f>
        <v>徐凡格</v>
      </c>
    </row>
    <row r="35" spans="1:7">
      <c r="A35" s="4">
        <f>校史!A35</f>
        <v>59</v>
      </c>
      <c r="B35" s="6" t="str">
        <f>校史!B35</f>
        <v>4年8班</v>
      </c>
      <c r="C35" s="6" t="str">
        <f>校史!C35</f>
        <v>蔡依舫</v>
      </c>
      <c r="F35" s="5">
        <v>7</v>
      </c>
      <c r="G35" s="5">
        <v>7</v>
      </c>
    </row>
    <row r="36" spans="1:7">
      <c r="A36" s="4">
        <f>校史!A36</f>
        <v>22</v>
      </c>
      <c r="B36" s="6" t="str">
        <f>校史!B36</f>
        <v>4年9班</v>
      </c>
      <c r="C36" s="6" t="str">
        <f>校史!C36</f>
        <v>張婉君</v>
      </c>
    </row>
    <row r="37" spans="1:7">
      <c r="A37" s="4">
        <f>校史!A37</f>
        <v>25</v>
      </c>
      <c r="B37" s="6" t="str">
        <f>校史!B37</f>
        <v>5年1班</v>
      </c>
      <c r="C37" s="6" t="str">
        <f>校史!C37</f>
        <v>彭詩懿</v>
      </c>
    </row>
    <row r="38" spans="1:7">
      <c r="A38" s="4">
        <f>校史!A38</f>
        <v>67</v>
      </c>
      <c r="B38" s="6" t="str">
        <f>校史!B38</f>
        <v>5年2班</v>
      </c>
      <c r="C38" s="6" t="str">
        <f>校史!C38</f>
        <v>張阿靈</v>
      </c>
      <c r="F38" s="5">
        <v>1187</v>
      </c>
      <c r="G38" s="5">
        <v>1187</v>
      </c>
    </row>
    <row r="39" spans="1:7">
      <c r="A39" s="4">
        <f>校史!A39</f>
        <v>46</v>
      </c>
      <c r="B39" s="6" t="str">
        <f>校史!B39</f>
        <v>5年3班</v>
      </c>
      <c r="C39" s="6" t="str">
        <f>校史!C39</f>
        <v>謝清貴</v>
      </c>
      <c r="F39" s="5">
        <v>662</v>
      </c>
      <c r="G39" s="5">
        <v>662</v>
      </c>
    </row>
    <row r="40" spans="1:7">
      <c r="A40" s="4">
        <f>校史!A40</f>
        <v>40</v>
      </c>
      <c r="B40" s="6" t="str">
        <f>校史!B40</f>
        <v>5年4班</v>
      </c>
      <c r="C40" s="6" t="str">
        <f>校史!C40</f>
        <v>吳金燕</v>
      </c>
      <c r="F40" s="5">
        <v>717</v>
      </c>
      <c r="G40" s="5">
        <v>717</v>
      </c>
    </row>
    <row r="41" spans="1:7">
      <c r="A41" s="4">
        <f>校史!A41</f>
        <v>32</v>
      </c>
      <c r="B41" s="6" t="str">
        <f>校史!B41</f>
        <v>5年5班</v>
      </c>
      <c r="C41" s="6" t="str">
        <f>校史!C41</f>
        <v>吳烈文</v>
      </c>
      <c r="F41" s="5">
        <v>577</v>
      </c>
      <c r="G41" s="5">
        <v>577</v>
      </c>
    </row>
    <row r="42" spans="1:7">
      <c r="A42" s="4">
        <f>校史!A42</f>
        <v>35</v>
      </c>
      <c r="B42" s="6" t="str">
        <f>校史!B42</f>
        <v>5年6班</v>
      </c>
      <c r="C42" s="6" t="str">
        <f>校史!C42</f>
        <v>曾雅新</v>
      </c>
      <c r="F42" s="5">
        <v>2043</v>
      </c>
      <c r="G42" s="5">
        <v>2043</v>
      </c>
    </row>
    <row r="43" spans="1:7">
      <c r="A43" s="4">
        <f>校史!A43</f>
        <v>33</v>
      </c>
      <c r="B43" s="6" t="str">
        <f>校史!B43</f>
        <v>5年7班</v>
      </c>
      <c r="C43" s="6" t="str">
        <f>校史!C43</f>
        <v>雷鎧甄</v>
      </c>
      <c r="F43" s="5">
        <v>985</v>
      </c>
      <c r="G43" s="5">
        <v>985</v>
      </c>
    </row>
    <row r="44" spans="1:7">
      <c r="A44" s="4">
        <f>校史!A44</f>
        <v>3</v>
      </c>
      <c r="B44" s="6" t="str">
        <f>校史!B44</f>
        <v>5年8班</v>
      </c>
      <c r="C44" s="6" t="str">
        <f>校史!C44</f>
        <v>吳藍功</v>
      </c>
      <c r="F44" s="5">
        <v>1427</v>
      </c>
      <c r="G44" s="5">
        <v>1427</v>
      </c>
    </row>
    <row r="45" spans="1:7">
      <c r="A45" s="4">
        <f>校史!A45</f>
        <v>23</v>
      </c>
      <c r="B45" s="6" t="str">
        <f>校史!B45</f>
        <v>5年9班</v>
      </c>
      <c r="C45" s="6" t="str">
        <f>校史!C45</f>
        <v>張艾君</v>
      </c>
      <c r="F45" s="5">
        <v>492</v>
      </c>
      <c r="G45" s="5">
        <v>492</v>
      </c>
    </row>
    <row r="46" spans="1:7">
      <c r="A46" s="4">
        <f>校史!A46</f>
        <v>34</v>
      </c>
      <c r="B46" s="6" t="str">
        <f>校史!B46</f>
        <v>6年1班</v>
      </c>
      <c r="C46" s="6" t="str">
        <f>校史!C46</f>
        <v>古安婷</v>
      </c>
    </row>
    <row r="47" spans="1:7">
      <c r="A47" s="4">
        <f>校史!A47</f>
        <v>58</v>
      </c>
      <c r="B47" s="6" t="str">
        <f>校史!B47</f>
        <v>6年2班</v>
      </c>
      <c r="C47" s="6" t="str">
        <f>校史!C47</f>
        <v>徐美容</v>
      </c>
    </row>
    <row r="48" spans="1:7">
      <c r="A48" s="4">
        <f>校史!A48</f>
        <v>43</v>
      </c>
      <c r="B48" s="6" t="str">
        <f>校史!B48</f>
        <v>6年3班</v>
      </c>
      <c r="C48" s="6" t="str">
        <f>校史!C48</f>
        <v>鄭志民</v>
      </c>
    </row>
    <row r="49" spans="1:7">
      <c r="A49" s="4">
        <f>校史!A49</f>
        <v>57</v>
      </c>
      <c r="B49" s="6" t="str">
        <f>校史!B49</f>
        <v>6年4班</v>
      </c>
      <c r="C49" s="6" t="str">
        <f>校史!C49</f>
        <v>劉承豪</v>
      </c>
      <c r="F49" s="5">
        <v>99</v>
      </c>
      <c r="G49" s="5">
        <v>99</v>
      </c>
    </row>
    <row r="50" spans="1:7">
      <c r="A50" s="4">
        <f>校史!A50</f>
        <v>11</v>
      </c>
      <c r="B50" s="6" t="str">
        <f>校史!B50</f>
        <v>6年5班</v>
      </c>
      <c r="C50" s="6" t="str">
        <f>校史!C50</f>
        <v>林佳徵</v>
      </c>
    </row>
    <row r="51" spans="1:7">
      <c r="A51" s="4">
        <f>校史!A51</f>
        <v>69</v>
      </c>
      <c r="B51" s="6" t="str">
        <f>校史!B51</f>
        <v>6年6班</v>
      </c>
      <c r="C51" s="6" t="str">
        <f>校史!C51</f>
        <v>戴月瓊</v>
      </c>
    </row>
    <row r="52" spans="1:7">
      <c r="A52" s="4">
        <f>校史!A52</f>
        <v>2</v>
      </c>
      <c r="B52" s="6" t="str">
        <f>校史!B52</f>
        <v>6年7班</v>
      </c>
      <c r="C52" s="6" t="str">
        <f>校史!C52</f>
        <v>黃曉君</v>
      </c>
    </row>
    <row r="53" spans="1:7">
      <c r="A53" s="4">
        <f>校史!A53</f>
        <v>48</v>
      </c>
      <c r="B53" s="6" t="str">
        <f>校史!B53</f>
        <v>6年8班</v>
      </c>
      <c r="C53" s="6" t="str">
        <f>校史!C53</f>
        <v>陳淑芬</v>
      </c>
    </row>
    <row r="54" spans="1:7">
      <c r="A54" s="4">
        <f>校史!A54</f>
        <v>26</v>
      </c>
      <c r="B54" s="6" t="str">
        <f>校史!B54</f>
        <v>6年9班</v>
      </c>
      <c r="C54" s="6" t="str">
        <f>校史!C54</f>
        <v>吳弦明</v>
      </c>
      <c r="F54" s="5">
        <v>162</v>
      </c>
      <c r="G54" s="5">
        <v>162</v>
      </c>
    </row>
    <row r="55" spans="1:7">
      <c r="A55" s="4">
        <f>校史!A55</f>
        <v>0</v>
      </c>
      <c r="B55" s="12" t="s">
        <v>127</v>
      </c>
      <c r="C55" s="13"/>
    </row>
    <row r="56" spans="1:7">
      <c r="A56" s="4">
        <f>校史!A56</f>
        <v>65</v>
      </c>
      <c r="B56" s="6" t="str">
        <f>校史!B56</f>
        <v>自科</v>
      </c>
      <c r="C56" s="6" t="str">
        <f>校史!C56</f>
        <v>李尚倫</v>
      </c>
    </row>
    <row r="57" spans="1:7">
      <c r="A57" s="4">
        <f>校史!A57</f>
        <v>62</v>
      </c>
      <c r="B57" s="6" t="str">
        <f>校史!B57</f>
        <v>英科</v>
      </c>
      <c r="C57" s="6" t="str">
        <f>校史!C57</f>
        <v>李侑蒔</v>
      </c>
    </row>
    <row r="58" spans="1:7">
      <c r="A58" s="4">
        <f>校史!A58</f>
        <v>45</v>
      </c>
      <c r="B58" s="6" t="str">
        <f>校史!B58</f>
        <v>藝科</v>
      </c>
      <c r="C58" s="6" t="str">
        <f>校史!C58</f>
        <v>黎文琪</v>
      </c>
      <c r="F58" s="5">
        <v>209</v>
      </c>
      <c r="G58" s="5">
        <v>209</v>
      </c>
    </row>
    <row r="59" spans="1:7">
      <c r="A59" s="4">
        <f>校史!A59</f>
        <v>38</v>
      </c>
      <c r="B59" s="6" t="str">
        <f>校史!B59</f>
        <v>體科</v>
      </c>
      <c r="C59" s="6" t="str">
        <f>校史!C59</f>
        <v>黃承章</v>
      </c>
    </row>
    <row r="60" spans="1:7">
      <c r="A60" s="4">
        <f>校史!A60</f>
        <v>56</v>
      </c>
      <c r="B60" s="6" t="str">
        <f>校史!B60</f>
        <v>社科</v>
      </c>
      <c r="C60" s="6" t="str">
        <f>校史!C60</f>
        <v>蔡易璋</v>
      </c>
    </row>
    <row r="61" spans="1:7">
      <c r="A61" s="4">
        <f>校史!A61</f>
        <v>21</v>
      </c>
      <c r="B61" s="6" t="str">
        <f>校史!B61</f>
        <v>自科</v>
      </c>
      <c r="C61" s="6" t="str">
        <f>校史!C61</f>
        <v>王薇婷</v>
      </c>
      <c r="F61" s="5">
        <v>300</v>
      </c>
      <c r="G61" s="5">
        <v>300</v>
      </c>
    </row>
    <row r="62" spans="1:7">
      <c r="A62" s="4">
        <f>校史!A62</f>
        <v>9</v>
      </c>
      <c r="B62" s="6" t="str">
        <f>校史!B62</f>
        <v>英科</v>
      </c>
      <c r="C62" s="6" t="str">
        <f>校史!C62</f>
        <v>張簡畹惠</v>
      </c>
    </row>
    <row r="63" spans="1:7">
      <c r="A63" s="4">
        <f>校史!A63</f>
        <v>54</v>
      </c>
      <c r="B63" s="6" t="str">
        <f>校史!B63</f>
        <v>藝科</v>
      </c>
      <c r="C63" s="6" t="str">
        <f>校史!C63</f>
        <v>周文壕</v>
      </c>
    </row>
    <row r="64" spans="1:7">
      <c r="A64" s="4">
        <f>校史!A64</f>
        <v>41</v>
      </c>
      <c r="B64" s="6" t="str">
        <f>校史!B64</f>
        <v>體科</v>
      </c>
      <c r="C64" s="6" t="str">
        <f>校史!C64</f>
        <v>林玉華</v>
      </c>
      <c r="F64" s="5">
        <v>541</v>
      </c>
      <c r="G64" s="5">
        <v>541</v>
      </c>
    </row>
    <row r="65" spans="1:7">
      <c r="A65" s="4">
        <f>校史!A65</f>
        <v>52</v>
      </c>
      <c r="B65" s="6" t="str">
        <f>校史!B65</f>
        <v>自科</v>
      </c>
      <c r="C65" s="6" t="str">
        <f>校史!C65</f>
        <v>董嘉衛</v>
      </c>
      <c r="F65" s="5">
        <v>1105</v>
      </c>
      <c r="G65" s="5">
        <v>1105</v>
      </c>
    </row>
    <row r="66" spans="1:7">
      <c r="A66" s="4">
        <f>校史!A66</f>
        <v>64</v>
      </c>
      <c r="B66" s="6" t="str">
        <f>校史!B66</f>
        <v>英科</v>
      </c>
      <c r="C66" s="6" t="str">
        <f>校史!C66</f>
        <v>董湘淇</v>
      </c>
    </row>
    <row r="67" spans="1:7">
      <c r="A67" s="4">
        <f>校史!A67</f>
        <v>30</v>
      </c>
      <c r="B67" s="6" t="str">
        <f>校史!B67</f>
        <v>藝科</v>
      </c>
      <c r="C67" s="6" t="str">
        <f>校史!C67</f>
        <v>楊玉芳</v>
      </c>
      <c r="F67" s="5">
        <v>264</v>
      </c>
      <c r="G67" s="5">
        <v>264</v>
      </c>
    </row>
    <row r="68" spans="1:7">
      <c r="A68" s="4">
        <f>校史!A68</f>
        <v>27</v>
      </c>
      <c r="B68" s="6" t="str">
        <f>校史!B68</f>
        <v>體科</v>
      </c>
      <c r="C68" s="6" t="str">
        <f>校史!C68</f>
        <v>邱明發</v>
      </c>
    </row>
    <row r="69" spans="1:7">
      <c r="A69" s="4">
        <f>校史!A69</f>
        <v>49</v>
      </c>
      <c r="B69" s="6" t="str">
        <f>校史!B69</f>
        <v>體科</v>
      </c>
      <c r="C69" s="6" t="str">
        <f>校史!C69</f>
        <v>黃瑋容</v>
      </c>
    </row>
    <row r="70" spans="1:7">
      <c r="A70" s="4">
        <f>校史!A70</f>
        <v>36</v>
      </c>
      <c r="B70" s="6" t="str">
        <f>校史!B70</f>
        <v>自科</v>
      </c>
      <c r="C70" s="6" t="str">
        <f>校史!C70</f>
        <v>鍾政桂</v>
      </c>
    </row>
    <row r="71" spans="1:7">
      <c r="A71" s="4">
        <f>校史!A71</f>
        <v>61</v>
      </c>
      <c r="B71" s="6" t="str">
        <f>校史!B71</f>
        <v>英科</v>
      </c>
      <c r="C71" s="6" t="str">
        <f>校史!C71</f>
        <v>劉玟林</v>
      </c>
    </row>
    <row r="72" spans="1:7">
      <c r="A72" s="4">
        <f>校史!A72</f>
        <v>6</v>
      </c>
      <c r="B72" s="6" t="str">
        <f>校史!B72</f>
        <v>自科</v>
      </c>
      <c r="C72" s="6" t="str">
        <f>校史!C72</f>
        <v>胡智惠</v>
      </c>
      <c r="F72" s="5">
        <v>88</v>
      </c>
      <c r="G72" s="5">
        <v>88</v>
      </c>
    </row>
    <row r="73" spans="1:7">
      <c r="A73" s="4">
        <f>校史!A73</f>
        <v>51</v>
      </c>
      <c r="B73" s="6" t="str">
        <f>校史!B73</f>
        <v>自科</v>
      </c>
      <c r="C73" s="6" t="str">
        <f>校史!C73</f>
        <v>方廷榔</v>
      </c>
    </row>
    <row r="74" spans="1:7">
      <c r="A74" s="4">
        <f>校史!A74</f>
        <v>71</v>
      </c>
      <c r="C74" s="6">
        <f>校史!C74</f>
        <v>6891</v>
      </c>
    </row>
    <row r="75" spans="1:7">
      <c r="A75" s="4">
        <f>校史!A75</f>
        <v>72</v>
      </c>
      <c r="C75" s="6">
        <f>校史!C75</f>
        <v>84979</v>
      </c>
      <c r="F75" s="5">
        <v>7</v>
      </c>
      <c r="G75" s="5">
        <v>7</v>
      </c>
    </row>
    <row r="76" spans="1:7">
      <c r="C76" s="6" t="str">
        <f>校史!C76</f>
        <v>others</v>
      </c>
      <c r="F76" s="5">
        <v>107</v>
      </c>
      <c r="G76" s="5">
        <v>107</v>
      </c>
    </row>
    <row r="77" spans="1:7">
      <c r="B77" s="12" t="s">
        <v>129</v>
      </c>
      <c r="C77" s="13"/>
      <c r="D77" s="5">
        <f t="shared" ref="D77:F77" si="0">SUM(D3:D76)</f>
        <v>0</v>
      </c>
      <c r="E77" s="5">
        <f t="shared" si="0"/>
        <v>0</v>
      </c>
      <c r="F77" s="5">
        <f t="shared" si="0"/>
        <v>12077</v>
      </c>
      <c r="G77" s="5">
        <f>SUM(G3:G76)</f>
        <v>12077</v>
      </c>
    </row>
  </sheetData>
  <mergeCells count="6">
    <mergeCell ref="A1:A2"/>
    <mergeCell ref="B77:C77"/>
    <mergeCell ref="B1:C2"/>
    <mergeCell ref="D1:E1"/>
    <mergeCell ref="F1:G1"/>
    <mergeCell ref="B55:C55"/>
  </mergeCells>
  <phoneticPr fontId="1" type="noConversion"/>
  <pageMargins left="0.7" right="0.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7"/>
  <sheetViews>
    <sheetView view="pageLayout" topLeftCell="A68" zoomScaleNormal="100" workbookViewId="0">
      <selection activeCell="G77" sqref="G77"/>
    </sheetView>
  </sheetViews>
  <sheetFormatPr defaultRowHeight="19.5"/>
  <cols>
    <col min="1" max="1" width="5" style="4" customWidth="1"/>
    <col min="2" max="3" width="15.125" style="6" customWidth="1"/>
    <col min="4" max="7" width="12.625" style="5" customWidth="1"/>
  </cols>
  <sheetData>
    <row r="1" spans="1:7">
      <c r="A1" s="10" t="s">
        <v>128</v>
      </c>
      <c r="B1" s="15" t="s">
        <v>104</v>
      </c>
      <c r="C1" s="16"/>
      <c r="D1" s="14" t="s">
        <v>123</v>
      </c>
      <c r="E1" s="14"/>
      <c r="F1" s="14" t="s">
        <v>124</v>
      </c>
      <c r="G1" s="14"/>
    </row>
    <row r="2" spans="1:7">
      <c r="A2" s="11"/>
      <c r="B2" s="17"/>
      <c r="C2" s="18"/>
      <c r="D2" s="1" t="s">
        <v>125</v>
      </c>
      <c r="E2" s="1" t="s">
        <v>126</v>
      </c>
      <c r="F2" s="1" t="s">
        <v>125</v>
      </c>
      <c r="G2" s="1" t="s">
        <v>126</v>
      </c>
    </row>
    <row r="3" spans="1:7">
      <c r="A3" s="4">
        <f>校史!A3</f>
        <v>47</v>
      </c>
      <c r="B3" s="9" t="str">
        <f>校史!B3</f>
        <v>1年1班</v>
      </c>
      <c r="C3" s="9" t="str">
        <f>校史!C3</f>
        <v>吳佳熹</v>
      </c>
    </row>
    <row r="4" spans="1:7">
      <c r="A4" s="4">
        <f>校史!A4</f>
        <v>60</v>
      </c>
      <c r="B4" s="6" t="str">
        <f>校史!B4</f>
        <v>1年2班</v>
      </c>
      <c r="C4" s="6" t="str">
        <f>校史!C4</f>
        <v>陳郁蘭</v>
      </c>
      <c r="F4" s="5">
        <v>115</v>
      </c>
      <c r="G4" s="5">
        <v>173</v>
      </c>
    </row>
    <row r="5" spans="1:7">
      <c r="A5" s="4">
        <f>校史!A5</f>
        <v>55</v>
      </c>
      <c r="B5" s="6" t="str">
        <f>校史!B5</f>
        <v>1年3班</v>
      </c>
      <c r="C5" s="6" t="str">
        <f>校史!C5</f>
        <v>蔡瑞玲</v>
      </c>
    </row>
    <row r="6" spans="1:7">
      <c r="A6" s="4">
        <f>校史!A6</f>
        <v>10</v>
      </c>
      <c r="B6" s="6" t="str">
        <f>校史!B6</f>
        <v>1年4班</v>
      </c>
      <c r="C6" s="6" t="str">
        <f>校史!C6</f>
        <v>謝易真</v>
      </c>
    </row>
    <row r="7" spans="1:7">
      <c r="A7" s="4">
        <f>校史!A7</f>
        <v>5</v>
      </c>
      <c r="B7" s="6" t="str">
        <f>校史!B7</f>
        <v>1年5班</v>
      </c>
      <c r="C7" s="6" t="str">
        <f>校史!C7</f>
        <v>林雅惠</v>
      </c>
    </row>
    <row r="8" spans="1:7">
      <c r="A8" s="4">
        <f>校史!A8</f>
        <v>4</v>
      </c>
      <c r="B8" s="6" t="str">
        <f>校史!B8</f>
        <v>1年6班</v>
      </c>
      <c r="C8" s="6" t="str">
        <f>校史!C8</f>
        <v>邱儀如</v>
      </c>
    </row>
    <row r="9" spans="1:7">
      <c r="A9" s="4">
        <f>校史!A9</f>
        <v>13</v>
      </c>
      <c r="B9" s="6" t="str">
        <f>校史!B9</f>
        <v>1年7班</v>
      </c>
      <c r="C9" s="6" t="str">
        <f>校史!C9</f>
        <v>陳芳齡</v>
      </c>
    </row>
    <row r="10" spans="1:7">
      <c r="A10" s="4">
        <f>校史!A10</f>
        <v>12</v>
      </c>
      <c r="B10" s="6" t="str">
        <f>校史!B10</f>
        <v>1年8班</v>
      </c>
      <c r="C10" s="6" t="str">
        <f>校史!C10</f>
        <v>郭糸尼</v>
      </c>
    </row>
    <row r="11" spans="1:7">
      <c r="A11" s="4">
        <f>校史!A11</f>
        <v>14</v>
      </c>
      <c r="B11" s="6" t="str">
        <f>校史!B11</f>
        <v>2年1班</v>
      </c>
      <c r="C11" s="6" t="str">
        <f>校史!C11</f>
        <v>連美雲</v>
      </c>
    </row>
    <row r="12" spans="1:7">
      <c r="A12" s="4">
        <f>校史!A12</f>
        <v>50</v>
      </c>
      <c r="B12" s="6" t="str">
        <f>校史!B12</f>
        <v>2年2班</v>
      </c>
      <c r="C12" s="6" t="str">
        <f>校史!C12</f>
        <v>江淑娟</v>
      </c>
      <c r="F12" s="5">
        <v>388</v>
      </c>
      <c r="G12" s="5">
        <v>773</v>
      </c>
    </row>
    <row r="13" spans="1:7">
      <c r="A13" s="4">
        <f>校史!A13</f>
        <v>70</v>
      </c>
      <c r="B13" s="6" t="str">
        <f>校史!B13</f>
        <v>2年3班</v>
      </c>
      <c r="C13" s="6" t="str">
        <f>校史!C13</f>
        <v>張凌雯</v>
      </c>
      <c r="F13" s="5">
        <v>131</v>
      </c>
      <c r="G13" s="5">
        <v>255</v>
      </c>
    </row>
    <row r="14" spans="1:7">
      <c r="A14" s="4">
        <f>校史!A14</f>
        <v>15</v>
      </c>
      <c r="B14" s="6" t="str">
        <f>校史!B14</f>
        <v>2年4班</v>
      </c>
      <c r="C14" s="6" t="str">
        <f>校史!C14</f>
        <v>張立莉</v>
      </c>
      <c r="F14" s="5">
        <v>411</v>
      </c>
      <c r="G14" s="5">
        <v>817</v>
      </c>
    </row>
    <row r="15" spans="1:7">
      <c r="A15" s="4">
        <f>校史!A15</f>
        <v>44</v>
      </c>
      <c r="B15" s="6" t="str">
        <f>校史!B15</f>
        <v>2年5班</v>
      </c>
      <c r="C15" s="6" t="str">
        <f>校史!C15</f>
        <v>江麗卿</v>
      </c>
      <c r="F15" s="5">
        <v>282</v>
      </c>
      <c r="G15" s="5">
        <v>560</v>
      </c>
    </row>
    <row r="16" spans="1:7">
      <c r="A16" s="4">
        <f>校史!A16</f>
        <v>31</v>
      </c>
      <c r="B16" s="6" t="str">
        <f>校史!B16</f>
        <v>2年6班</v>
      </c>
      <c r="C16" s="6" t="str">
        <f>校史!C16</f>
        <v>劉文琪</v>
      </c>
      <c r="F16" s="5">
        <v>85</v>
      </c>
      <c r="G16" s="5">
        <v>156</v>
      </c>
    </row>
    <row r="17" spans="1:7">
      <c r="A17" s="4">
        <f>校史!A17</f>
        <v>53</v>
      </c>
      <c r="B17" s="6" t="str">
        <f>校史!B17</f>
        <v>2年7班</v>
      </c>
      <c r="C17" s="6" t="str">
        <f>校史!C17</f>
        <v>劉爕霞</v>
      </c>
      <c r="F17" s="5">
        <v>250</v>
      </c>
      <c r="G17" s="5">
        <v>446</v>
      </c>
    </row>
    <row r="18" spans="1:7">
      <c r="A18" s="4">
        <f>校史!A18</f>
        <v>68</v>
      </c>
      <c r="B18" s="6" t="str">
        <f>校史!B18</f>
        <v>2年8班</v>
      </c>
      <c r="C18" s="6" t="str">
        <f>校史!C18</f>
        <v>陳世智</v>
      </c>
      <c r="F18" s="5">
        <v>484</v>
      </c>
      <c r="G18" s="5">
        <v>934</v>
      </c>
    </row>
    <row r="19" spans="1:7">
      <c r="A19" s="4">
        <f>校史!A19</f>
        <v>63</v>
      </c>
      <c r="B19" s="6" t="str">
        <f>校史!B19</f>
        <v>3年1班</v>
      </c>
      <c r="C19" s="6" t="str">
        <f>校史!C19</f>
        <v>留郁婷</v>
      </c>
    </row>
    <row r="20" spans="1:7">
      <c r="A20" s="4">
        <f>校史!A20</f>
        <v>19</v>
      </c>
      <c r="B20" s="6" t="str">
        <f>校史!B20</f>
        <v>3年2班</v>
      </c>
      <c r="C20" s="6" t="str">
        <f>校史!C20</f>
        <v>鍾宜禎</v>
      </c>
    </row>
    <row r="21" spans="1:7">
      <c r="A21" s="4">
        <f>校史!A21</f>
        <v>1</v>
      </c>
      <c r="B21" s="6" t="str">
        <f>校史!B21</f>
        <v>3年3班</v>
      </c>
      <c r="C21" s="6" t="str">
        <f>校史!C21</f>
        <v>張雅芬</v>
      </c>
    </row>
    <row r="22" spans="1:7">
      <c r="A22" s="4">
        <f>校史!A22</f>
        <v>28</v>
      </c>
      <c r="B22" s="6" t="str">
        <f>校史!B22</f>
        <v>3年4班</v>
      </c>
      <c r="C22" s="6" t="str">
        <f>校史!C22</f>
        <v>巫貴芬</v>
      </c>
    </row>
    <row r="23" spans="1:7">
      <c r="A23" s="4">
        <f>校史!A23</f>
        <v>66</v>
      </c>
      <c r="B23" s="6" t="str">
        <f>校史!B23</f>
        <v>3年5班</v>
      </c>
      <c r="C23" s="6" t="str">
        <f>校史!C23</f>
        <v>溫欽堂</v>
      </c>
    </row>
    <row r="24" spans="1:7">
      <c r="A24" s="4">
        <f>校史!A24</f>
        <v>16</v>
      </c>
      <c r="B24" s="6" t="str">
        <f>校史!B24</f>
        <v>3年6班</v>
      </c>
      <c r="C24" s="6" t="str">
        <f>校史!C24</f>
        <v>黃秀蘭</v>
      </c>
    </row>
    <row r="25" spans="1:7">
      <c r="A25" s="4">
        <f>校史!A25</f>
        <v>7</v>
      </c>
      <c r="B25" s="6" t="str">
        <f>校史!B25</f>
        <v>3年7班</v>
      </c>
      <c r="C25" s="6" t="str">
        <f>校史!C25</f>
        <v>楊蕙如</v>
      </c>
    </row>
    <row r="26" spans="1:7">
      <c r="A26" s="4">
        <f>校史!A26</f>
        <v>37</v>
      </c>
      <c r="B26" s="6" t="str">
        <f>校史!B26</f>
        <v>3年8班</v>
      </c>
      <c r="C26" s="6" t="str">
        <f>校史!C26</f>
        <v>鄒佩眞</v>
      </c>
    </row>
    <row r="27" spans="1:7">
      <c r="A27" s="4">
        <f>校史!A27</f>
        <v>20</v>
      </c>
      <c r="B27" s="6" t="str">
        <f>校史!B27</f>
        <v>3年9班</v>
      </c>
      <c r="C27" s="6" t="str">
        <f>校史!C27</f>
        <v>劉美君</v>
      </c>
      <c r="F27" s="5">
        <v>267</v>
      </c>
      <c r="G27" s="5">
        <v>505</v>
      </c>
    </row>
    <row r="28" spans="1:7">
      <c r="A28" s="4">
        <f>校史!A28</f>
        <v>24</v>
      </c>
      <c r="B28" s="6" t="str">
        <f>校史!B28</f>
        <v>4年1班</v>
      </c>
      <c r="C28" s="6" t="str">
        <f>校史!C28</f>
        <v>李惠雯</v>
      </c>
      <c r="F28" s="5">
        <v>387</v>
      </c>
      <c r="G28" s="5">
        <v>754</v>
      </c>
    </row>
    <row r="29" spans="1:7">
      <c r="A29" s="4">
        <f>校史!A29</f>
        <v>8</v>
      </c>
      <c r="B29" s="6" t="str">
        <f>校史!B29</f>
        <v>4年2班</v>
      </c>
      <c r="C29" s="6" t="str">
        <f>校史!C29</f>
        <v>吳佳瑾</v>
      </c>
      <c r="F29" s="5">
        <v>169</v>
      </c>
      <c r="G29" s="5">
        <v>334</v>
      </c>
    </row>
    <row r="30" spans="1:7">
      <c r="A30" s="4">
        <f>校史!A30</f>
        <v>39</v>
      </c>
      <c r="B30" s="6" t="str">
        <f>校史!B30</f>
        <v>4年3班</v>
      </c>
      <c r="C30" s="6" t="str">
        <f>校史!C30</f>
        <v>許伶琦</v>
      </c>
      <c r="F30" s="5">
        <v>684</v>
      </c>
      <c r="G30" s="5">
        <v>1316</v>
      </c>
    </row>
    <row r="31" spans="1:7">
      <c r="A31" s="4">
        <f>校史!A31</f>
        <v>42</v>
      </c>
      <c r="B31" s="6" t="str">
        <f>校史!B31</f>
        <v>4年4班</v>
      </c>
      <c r="C31" s="6" t="str">
        <f>校史!C31</f>
        <v>陳人山</v>
      </c>
      <c r="F31" s="5">
        <v>297</v>
      </c>
      <c r="G31" s="5">
        <v>594</v>
      </c>
    </row>
    <row r="32" spans="1:7">
      <c r="A32" s="4">
        <f>校史!A32</f>
        <v>29</v>
      </c>
      <c r="B32" s="6" t="str">
        <f>校史!B32</f>
        <v>4年5班</v>
      </c>
      <c r="C32" s="6" t="str">
        <f>校史!C32</f>
        <v>許淑琦</v>
      </c>
      <c r="F32" s="5">
        <v>485</v>
      </c>
      <c r="G32" s="5">
        <v>943</v>
      </c>
    </row>
    <row r="33" spans="1:7">
      <c r="A33" s="4">
        <f>校史!A33</f>
        <v>17</v>
      </c>
      <c r="B33" s="6" t="str">
        <f>校史!B33</f>
        <v>4年6班</v>
      </c>
      <c r="C33" s="6" t="str">
        <f>校史!C33</f>
        <v>黃嘉貞</v>
      </c>
      <c r="F33" s="5">
        <v>62</v>
      </c>
      <c r="G33" s="5">
        <v>72</v>
      </c>
    </row>
    <row r="34" spans="1:7">
      <c r="A34" s="4">
        <f>校史!A34</f>
        <v>18</v>
      </c>
      <c r="B34" s="6" t="str">
        <f>校史!B34</f>
        <v>4年7班</v>
      </c>
      <c r="C34" s="6" t="str">
        <f>校史!C34</f>
        <v>徐凡格</v>
      </c>
      <c r="F34" s="5">
        <v>809</v>
      </c>
      <c r="G34" s="5">
        <v>1409</v>
      </c>
    </row>
    <row r="35" spans="1:7">
      <c r="A35" s="4">
        <f>校史!A35</f>
        <v>59</v>
      </c>
      <c r="B35" s="6" t="str">
        <f>校史!B35</f>
        <v>4年8班</v>
      </c>
      <c r="C35" s="6" t="str">
        <f>校史!C35</f>
        <v>蔡依舫</v>
      </c>
      <c r="F35" s="5">
        <v>391</v>
      </c>
      <c r="G35" s="5">
        <v>644</v>
      </c>
    </row>
    <row r="36" spans="1:7">
      <c r="A36" s="4">
        <f>校史!A36</f>
        <v>22</v>
      </c>
      <c r="B36" s="6" t="str">
        <f>校史!B36</f>
        <v>4年9班</v>
      </c>
      <c r="C36" s="6" t="str">
        <f>校史!C36</f>
        <v>張婉君</v>
      </c>
      <c r="F36" s="5">
        <v>84</v>
      </c>
      <c r="G36" s="5">
        <v>168</v>
      </c>
    </row>
    <row r="37" spans="1:7">
      <c r="A37" s="4">
        <f>校史!A37</f>
        <v>25</v>
      </c>
      <c r="B37" s="6" t="str">
        <f>校史!B37</f>
        <v>5年1班</v>
      </c>
      <c r="C37" s="6" t="str">
        <f>校史!C37</f>
        <v>彭詩懿</v>
      </c>
    </row>
    <row r="38" spans="1:7">
      <c r="A38" s="4">
        <f>校史!A38</f>
        <v>67</v>
      </c>
      <c r="B38" s="6" t="str">
        <f>校史!B38</f>
        <v>5年2班</v>
      </c>
      <c r="C38" s="6" t="str">
        <f>校史!C38</f>
        <v>張阿靈</v>
      </c>
    </row>
    <row r="39" spans="1:7">
      <c r="A39" s="4">
        <f>校史!A39</f>
        <v>46</v>
      </c>
      <c r="B39" s="6" t="str">
        <f>校史!B39</f>
        <v>5年3班</v>
      </c>
      <c r="C39" s="6" t="str">
        <f>校史!C39</f>
        <v>謝清貴</v>
      </c>
    </row>
    <row r="40" spans="1:7">
      <c r="A40" s="4">
        <f>校史!A40</f>
        <v>40</v>
      </c>
      <c r="B40" s="6" t="str">
        <f>校史!B40</f>
        <v>5年4班</v>
      </c>
      <c r="C40" s="6" t="str">
        <f>校史!C40</f>
        <v>吳金燕</v>
      </c>
    </row>
    <row r="41" spans="1:7">
      <c r="A41" s="4">
        <f>校史!A41</f>
        <v>32</v>
      </c>
      <c r="B41" s="6" t="str">
        <f>校史!B41</f>
        <v>5年5班</v>
      </c>
      <c r="C41" s="6" t="str">
        <f>校史!C41</f>
        <v>吳烈文</v>
      </c>
    </row>
    <row r="42" spans="1:7">
      <c r="A42" s="4">
        <f>校史!A42</f>
        <v>35</v>
      </c>
      <c r="B42" s="6" t="str">
        <f>校史!B42</f>
        <v>5年6班</v>
      </c>
      <c r="C42" s="6" t="str">
        <f>校史!C42</f>
        <v>曾雅新</v>
      </c>
    </row>
    <row r="43" spans="1:7">
      <c r="A43" s="4">
        <f>校史!A43</f>
        <v>33</v>
      </c>
      <c r="B43" s="6" t="str">
        <f>校史!B43</f>
        <v>5年7班</v>
      </c>
      <c r="C43" s="6" t="str">
        <f>校史!C43</f>
        <v>雷鎧甄</v>
      </c>
    </row>
    <row r="44" spans="1:7">
      <c r="A44" s="4">
        <f>校史!A44</f>
        <v>3</v>
      </c>
      <c r="B44" s="6" t="str">
        <f>校史!B44</f>
        <v>5年8班</v>
      </c>
      <c r="C44" s="6" t="str">
        <f>校史!C44</f>
        <v>吳藍功</v>
      </c>
    </row>
    <row r="45" spans="1:7">
      <c r="A45" s="4">
        <f>校史!A45</f>
        <v>23</v>
      </c>
      <c r="B45" s="6" t="str">
        <f>校史!B45</f>
        <v>5年9班</v>
      </c>
      <c r="C45" s="6" t="str">
        <f>校史!C45</f>
        <v>張艾君</v>
      </c>
    </row>
    <row r="46" spans="1:7">
      <c r="A46" s="4">
        <f>校史!A46</f>
        <v>34</v>
      </c>
      <c r="B46" s="6" t="str">
        <f>校史!B46</f>
        <v>6年1班</v>
      </c>
      <c r="C46" s="6" t="str">
        <f>校史!C46</f>
        <v>古安婷</v>
      </c>
    </row>
    <row r="47" spans="1:7">
      <c r="A47" s="4">
        <f>校史!A47</f>
        <v>58</v>
      </c>
      <c r="B47" s="6" t="str">
        <f>校史!B47</f>
        <v>6年2班</v>
      </c>
      <c r="C47" s="6" t="str">
        <f>校史!C47</f>
        <v>徐美容</v>
      </c>
    </row>
    <row r="48" spans="1:7">
      <c r="A48" s="4">
        <f>校史!A48</f>
        <v>43</v>
      </c>
      <c r="B48" s="6" t="str">
        <f>校史!B48</f>
        <v>6年3班</v>
      </c>
      <c r="C48" s="6" t="str">
        <f>校史!C48</f>
        <v>鄭志民</v>
      </c>
    </row>
    <row r="49" spans="1:7">
      <c r="A49" s="4">
        <f>校史!A49</f>
        <v>57</v>
      </c>
      <c r="B49" s="6" t="str">
        <f>校史!B49</f>
        <v>6年4班</v>
      </c>
      <c r="C49" s="6" t="str">
        <f>校史!C49</f>
        <v>劉承豪</v>
      </c>
    </row>
    <row r="50" spans="1:7">
      <c r="A50" s="4">
        <f>校史!A50</f>
        <v>11</v>
      </c>
      <c r="B50" s="6" t="str">
        <f>校史!B50</f>
        <v>6年5班</v>
      </c>
      <c r="C50" s="6" t="str">
        <f>校史!C50</f>
        <v>林佳徵</v>
      </c>
    </row>
    <row r="51" spans="1:7">
      <c r="A51" s="4">
        <f>校史!A51</f>
        <v>69</v>
      </c>
      <c r="B51" s="6" t="str">
        <f>校史!B51</f>
        <v>6年6班</v>
      </c>
      <c r="C51" s="6" t="str">
        <f>校史!C51</f>
        <v>戴月瓊</v>
      </c>
    </row>
    <row r="52" spans="1:7">
      <c r="A52" s="4">
        <f>校史!A52</f>
        <v>2</v>
      </c>
      <c r="B52" s="6" t="str">
        <f>校史!B52</f>
        <v>6年7班</v>
      </c>
      <c r="C52" s="6" t="str">
        <f>校史!C52</f>
        <v>黃曉君</v>
      </c>
    </row>
    <row r="53" spans="1:7">
      <c r="A53" s="4">
        <f>校史!A53</f>
        <v>48</v>
      </c>
      <c r="B53" s="6" t="str">
        <f>校史!B53</f>
        <v>6年8班</v>
      </c>
      <c r="C53" s="6" t="str">
        <f>校史!C53</f>
        <v>陳淑芬</v>
      </c>
    </row>
    <row r="54" spans="1:7">
      <c r="A54" s="4">
        <f>校史!A54</f>
        <v>26</v>
      </c>
      <c r="B54" s="6" t="str">
        <f>校史!B54</f>
        <v>6年9班</v>
      </c>
      <c r="C54" s="6" t="str">
        <f>校史!C54</f>
        <v>吳弦明</v>
      </c>
    </row>
    <row r="55" spans="1:7">
      <c r="A55" s="4">
        <f>校史!A55</f>
        <v>0</v>
      </c>
      <c r="B55" s="12" t="s">
        <v>127</v>
      </c>
      <c r="C55" s="19"/>
    </row>
    <row r="56" spans="1:7">
      <c r="A56" s="4">
        <f>校史!A56</f>
        <v>65</v>
      </c>
      <c r="B56" s="6" t="str">
        <f>校史!B56</f>
        <v>自科</v>
      </c>
      <c r="C56" s="6" t="str">
        <f>校史!C56</f>
        <v>李尚倫</v>
      </c>
    </row>
    <row r="57" spans="1:7">
      <c r="A57" s="4">
        <f>校史!A57</f>
        <v>62</v>
      </c>
      <c r="B57" s="6" t="str">
        <f>校史!B57</f>
        <v>英科</v>
      </c>
      <c r="C57" s="6" t="str">
        <f>校史!C57</f>
        <v>李侑蒔</v>
      </c>
      <c r="F57" s="5">
        <v>480</v>
      </c>
      <c r="G57" s="5">
        <v>886</v>
      </c>
    </row>
    <row r="58" spans="1:7">
      <c r="A58" s="4">
        <f>校史!A58</f>
        <v>45</v>
      </c>
      <c r="B58" s="6" t="str">
        <f>校史!B58</f>
        <v>藝科</v>
      </c>
      <c r="C58" s="6" t="str">
        <f>校史!C58</f>
        <v>黎文琪</v>
      </c>
    </row>
    <row r="59" spans="1:7">
      <c r="A59" s="4">
        <f>校史!A59</f>
        <v>38</v>
      </c>
      <c r="B59" s="6" t="str">
        <f>校史!B59</f>
        <v>體科</v>
      </c>
      <c r="C59" s="6" t="str">
        <f>校史!C59</f>
        <v>黃承章</v>
      </c>
    </row>
    <row r="60" spans="1:7">
      <c r="A60" s="4">
        <f>校史!A60</f>
        <v>56</v>
      </c>
      <c r="B60" s="6" t="str">
        <f>校史!B60</f>
        <v>社科</v>
      </c>
      <c r="C60" s="6" t="str">
        <f>校史!C60</f>
        <v>蔡易璋</v>
      </c>
    </row>
    <row r="61" spans="1:7">
      <c r="A61" s="4">
        <f>校史!A61</f>
        <v>21</v>
      </c>
      <c r="B61" s="6" t="str">
        <f>校史!B61</f>
        <v>自科</v>
      </c>
      <c r="C61" s="6" t="str">
        <f>校史!C61</f>
        <v>王薇婷</v>
      </c>
    </row>
    <row r="62" spans="1:7">
      <c r="A62" s="4">
        <f>校史!A62</f>
        <v>9</v>
      </c>
      <c r="B62" s="6" t="str">
        <f>校史!B62</f>
        <v>英科</v>
      </c>
      <c r="C62" s="6" t="str">
        <f>校史!C62</f>
        <v>張簡畹惠</v>
      </c>
      <c r="F62" s="5">
        <v>865</v>
      </c>
      <c r="G62" s="5">
        <v>1508</v>
      </c>
    </row>
    <row r="63" spans="1:7">
      <c r="A63" s="4">
        <f>校史!A63</f>
        <v>54</v>
      </c>
      <c r="B63" s="6" t="str">
        <f>校史!B63</f>
        <v>藝科</v>
      </c>
      <c r="C63" s="6" t="str">
        <f>校史!C63</f>
        <v>周文壕</v>
      </c>
    </row>
    <row r="64" spans="1:7">
      <c r="A64" s="4">
        <f>校史!A64</f>
        <v>41</v>
      </c>
      <c r="B64" s="6" t="str">
        <f>校史!B64</f>
        <v>體科</v>
      </c>
      <c r="C64" s="6" t="str">
        <f>校史!C64</f>
        <v>林玉華</v>
      </c>
      <c r="F64" s="5">
        <v>7</v>
      </c>
      <c r="G64" s="5">
        <v>7</v>
      </c>
    </row>
    <row r="65" spans="1:7">
      <c r="A65" s="4">
        <f>校史!A65</f>
        <v>52</v>
      </c>
      <c r="B65" s="6" t="str">
        <f>校史!B65</f>
        <v>自科</v>
      </c>
      <c r="C65" s="6" t="str">
        <f>校史!C65</f>
        <v>董嘉衛</v>
      </c>
    </row>
    <row r="66" spans="1:7">
      <c r="A66" s="4">
        <f>校史!A66</f>
        <v>64</v>
      </c>
      <c r="B66" s="6" t="str">
        <f>校史!B66</f>
        <v>英科</v>
      </c>
      <c r="C66" s="6" t="str">
        <f>校史!C66</f>
        <v>董湘淇</v>
      </c>
      <c r="F66" s="5">
        <v>124</v>
      </c>
      <c r="G66" s="5">
        <v>247</v>
      </c>
    </row>
    <row r="67" spans="1:7">
      <c r="A67" s="4">
        <f>校史!A67</f>
        <v>30</v>
      </c>
      <c r="B67" s="6" t="str">
        <f>校史!B67</f>
        <v>藝科</v>
      </c>
      <c r="C67" s="6" t="str">
        <f>校史!C67</f>
        <v>楊玉芳</v>
      </c>
      <c r="F67" s="5">
        <v>33</v>
      </c>
      <c r="G67" s="5">
        <v>33</v>
      </c>
    </row>
    <row r="68" spans="1:7">
      <c r="A68" s="4">
        <f>校史!A68</f>
        <v>27</v>
      </c>
      <c r="B68" s="6" t="str">
        <f>校史!B68</f>
        <v>體科</v>
      </c>
      <c r="C68" s="6" t="str">
        <f>校史!C68</f>
        <v>邱明發</v>
      </c>
    </row>
    <row r="69" spans="1:7">
      <c r="A69" s="4">
        <f>校史!A69</f>
        <v>49</v>
      </c>
      <c r="B69" s="6" t="str">
        <f>校史!B69</f>
        <v>體科</v>
      </c>
      <c r="C69" s="6" t="str">
        <f>校史!C69</f>
        <v>黃瑋容</v>
      </c>
    </row>
    <row r="70" spans="1:7">
      <c r="A70" s="4">
        <f>校史!A70</f>
        <v>36</v>
      </c>
      <c r="B70" s="6" t="str">
        <f>校史!B70</f>
        <v>自科</v>
      </c>
      <c r="C70" s="6" t="str">
        <f>校史!C70</f>
        <v>鍾政桂</v>
      </c>
    </row>
    <row r="71" spans="1:7">
      <c r="A71" s="4">
        <f>校史!A71</f>
        <v>61</v>
      </c>
      <c r="B71" s="6" t="str">
        <f>校史!B71</f>
        <v>英科</v>
      </c>
      <c r="C71" s="6" t="str">
        <f>校史!C71</f>
        <v>劉玟林</v>
      </c>
      <c r="F71" s="5">
        <v>22</v>
      </c>
      <c r="G71" s="5">
        <v>26</v>
      </c>
    </row>
    <row r="72" spans="1:7">
      <c r="A72" s="4">
        <f>校史!A72</f>
        <v>6</v>
      </c>
      <c r="B72" s="6" t="str">
        <f>校史!B72</f>
        <v>自科</v>
      </c>
      <c r="C72" s="6" t="str">
        <f>校史!C72</f>
        <v>胡智惠</v>
      </c>
    </row>
    <row r="73" spans="1:7">
      <c r="A73" s="4">
        <f>校史!A73</f>
        <v>51</v>
      </c>
      <c r="B73" s="6" t="str">
        <f>校史!B73</f>
        <v>自科</v>
      </c>
      <c r="C73" s="6" t="str">
        <f>校史!C73</f>
        <v>方廷榔</v>
      </c>
    </row>
    <row r="74" spans="1:7">
      <c r="A74" s="4">
        <f>校史!A74</f>
        <v>71</v>
      </c>
      <c r="C74" s="6">
        <f>校史!C74</f>
        <v>6891</v>
      </c>
    </row>
    <row r="75" spans="1:7">
      <c r="A75" s="4">
        <f>校史!A75</f>
        <v>72</v>
      </c>
      <c r="C75" s="6">
        <f>校史!C75</f>
        <v>84979</v>
      </c>
      <c r="F75" s="5">
        <v>4</v>
      </c>
      <c r="G75" s="5">
        <v>4</v>
      </c>
    </row>
    <row r="76" spans="1:7">
      <c r="C76" s="6" t="str">
        <f>校史!C76</f>
        <v>others</v>
      </c>
      <c r="F76" s="5">
        <v>4</v>
      </c>
      <c r="G76" s="5">
        <v>4</v>
      </c>
    </row>
    <row r="77" spans="1:7">
      <c r="B77" s="12" t="s">
        <v>129</v>
      </c>
      <c r="C77" s="13"/>
      <c r="D77" s="5">
        <f t="shared" ref="D77:F77" si="0">SUM(D3:D76)</f>
        <v>0</v>
      </c>
      <c r="E77" s="5">
        <f t="shared" si="0"/>
        <v>0</v>
      </c>
      <c r="F77" s="5">
        <f t="shared" si="0"/>
        <v>7320</v>
      </c>
      <c r="G77" s="5">
        <f>SUM(G3:G76)</f>
        <v>13568</v>
      </c>
    </row>
  </sheetData>
  <mergeCells count="6">
    <mergeCell ref="A1:A2"/>
    <mergeCell ref="B77:C77"/>
    <mergeCell ref="B1:C2"/>
    <mergeCell ref="D1:E1"/>
    <mergeCell ref="F1:G1"/>
    <mergeCell ref="B55:C55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77"/>
  <sheetViews>
    <sheetView view="pageLayout" topLeftCell="A55" zoomScaleNormal="100" workbookViewId="0">
      <selection activeCell="G77" sqref="G77:G78"/>
    </sheetView>
  </sheetViews>
  <sheetFormatPr defaultRowHeight="19.5"/>
  <cols>
    <col min="1" max="1" width="5" style="4" customWidth="1"/>
    <col min="2" max="3" width="15.125" style="6" customWidth="1"/>
    <col min="4" max="7" width="12.625" style="5" customWidth="1"/>
  </cols>
  <sheetData>
    <row r="1" spans="1:7">
      <c r="A1" s="10" t="s">
        <v>128</v>
      </c>
      <c r="B1" s="15" t="s">
        <v>104</v>
      </c>
      <c r="C1" s="16"/>
      <c r="D1" s="14" t="s">
        <v>123</v>
      </c>
      <c r="E1" s="14"/>
      <c r="F1" s="14" t="s">
        <v>124</v>
      </c>
      <c r="G1" s="14"/>
    </row>
    <row r="2" spans="1:7">
      <c r="A2" s="11"/>
      <c r="B2" s="17"/>
      <c r="C2" s="18"/>
      <c r="D2" s="1" t="s">
        <v>125</v>
      </c>
      <c r="E2" s="1" t="s">
        <v>126</v>
      </c>
      <c r="F2" s="1" t="s">
        <v>125</v>
      </c>
      <c r="G2" s="1" t="s">
        <v>126</v>
      </c>
    </row>
    <row r="3" spans="1:7">
      <c r="A3" s="4">
        <f>校史!A3</f>
        <v>47</v>
      </c>
      <c r="B3" s="6" t="str">
        <f>校史!B3</f>
        <v>1年1班</v>
      </c>
      <c r="C3" s="6" t="str">
        <f>校史!C3</f>
        <v>吳佳熹</v>
      </c>
    </row>
    <row r="4" spans="1:7">
      <c r="A4" s="4">
        <f>校史!A4</f>
        <v>60</v>
      </c>
      <c r="B4" s="6" t="str">
        <f>校史!B4</f>
        <v>1年2班</v>
      </c>
      <c r="C4" s="6" t="str">
        <f>校史!C4</f>
        <v>陳郁蘭</v>
      </c>
    </row>
    <row r="5" spans="1:7">
      <c r="A5" s="4">
        <f>校史!A5</f>
        <v>55</v>
      </c>
      <c r="B5" s="6" t="str">
        <f>校史!B5</f>
        <v>1年3班</v>
      </c>
      <c r="C5" s="6" t="str">
        <f>校史!C5</f>
        <v>蔡瑞玲</v>
      </c>
    </row>
    <row r="6" spans="1:7">
      <c r="A6" s="4">
        <f>校史!A6</f>
        <v>10</v>
      </c>
      <c r="B6" s="6" t="str">
        <f>校史!B6</f>
        <v>1年4班</v>
      </c>
      <c r="C6" s="6" t="str">
        <f>校史!C6</f>
        <v>謝易真</v>
      </c>
    </row>
    <row r="7" spans="1:7">
      <c r="A7" s="4">
        <f>校史!A7</f>
        <v>5</v>
      </c>
      <c r="B7" s="6" t="str">
        <f>校史!B7</f>
        <v>1年5班</v>
      </c>
      <c r="C7" s="6" t="str">
        <f>校史!C7</f>
        <v>林雅惠</v>
      </c>
    </row>
    <row r="8" spans="1:7">
      <c r="A8" s="4">
        <f>校史!A8</f>
        <v>4</v>
      </c>
      <c r="B8" s="6" t="str">
        <f>校史!B8</f>
        <v>1年6班</v>
      </c>
      <c r="C8" s="6" t="str">
        <f>校史!C8</f>
        <v>邱儀如</v>
      </c>
    </row>
    <row r="9" spans="1:7">
      <c r="A9" s="4">
        <f>校史!A9</f>
        <v>13</v>
      </c>
      <c r="B9" s="6" t="str">
        <f>校史!B9</f>
        <v>1年7班</v>
      </c>
      <c r="C9" s="6" t="str">
        <f>校史!C9</f>
        <v>陳芳齡</v>
      </c>
    </row>
    <row r="10" spans="1:7">
      <c r="A10" s="4">
        <f>校史!A10</f>
        <v>12</v>
      </c>
      <c r="B10" s="6" t="str">
        <f>校史!B10</f>
        <v>1年8班</v>
      </c>
      <c r="C10" s="6" t="str">
        <f>校史!C10</f>
        <v>郭糸尼</v>
      </c>
    </row>
    <row r="11" spans="1:7">
      <c r="A11" s="4">
        <f>校史!A11</f>
        <v>14</v>
      </c>
      <c r="B11" s="6" t="str">
        <f>校史!B11</f>
        <v>2年1班</v>
      </c>
      <c r="C11" s="6" t="str">
        <f>校史!C11</f>
        <v>連美雲</v>
      </c>
    </row>
    <row r="12" spans="1:7">
      <c r="A12" s="4">
        <f>校史!A12</f>
        <v>50</v>
      </c>
      <c r="B12" s="6" t="str">
        <f>校史!B12</f>
        <v>2年2班</v>
      </c>
      <c r="C12" s="6" t="str">
        <f>校史!C12</f>
        <v>江淑娟</v>
      </c>
    </row>
    <row r="13" spans="1:7">
      <c r="A13" s="4">
        <f>校史!A13</f>
        <v>70</v>
      </c>
      <c r="B13" s="6" t="str">
        <f>校史!B13</f>
        <v>2年3班</v>
      </c>
      <c r="C13" s="6" t="str">
        <f>校史!C13</f>
        <v>張凌雯</v>
      </c>
    </row>
    <row r="14" spans="1:7">
      <c r="A14" s="4">
        <f>校史!A14</f>
        <v>15</v>
      </c>
      <c r="B14" s="6" t="str">
        <f>校史!B14</f>
        <v>2年4班</v>
      </c>
      <c r="C14" s="6" t="str">
        <f>校史!C14</f>
        <v>張立莉</v>
      </c>
    </row>
    <row r="15" spans="1:7">
      <c r="A15" s="4">
        <f>校史!A15</f>
        <v>44</v>
      </c>
      <c r="B15" s="6" t="str">
        <f>校史!B15</f>
        <v>2年5班</v>
      </c>
      <c r="C15" s="6" t="str">
        <f>校史!C15</f>
        <v>江麗卿</v>
      </c>
      <c r="F15" s="5">
        <v>7</v>
      </c>
      <c r="G15" s="5">
        <v>14</v>
      </c>
    </row>
    <row r="16" spans="1:7">
      <c r="A16" s="4">
        <f>校史!A16</f>
        <v>31</v>
      </c>
      <c r="B16" s="6" t="str">
        <f>校史!B16</f>
        <v>2年6班</v>
      </c>
      <c r="C16" s="6" t="str">
        <f>校史!C16</f>
        <v>劉文琪</v>
      </c>
    </row>
    <row r="17" spans="1:7">
      <c r="A17" s="4">
        <f>校史!A17</f>
        <v>53</v>
      </c>
      <c r="B17" s="6" t="str">
        <f>校史!B17</f>
        <v>2年7班</v>
      </c>
      <c r="C17" s="6" t="str">
        <f>校史!C17</f>
        <v>劉爕霞</v>
      </c>
    </row>
    <row r="18" spans="1:7">
      <c r="A18" s="4">
        <f>校史!A18</f>
        <v>68</v>
      </c>
      <c r="B18" s="6" t="str">
        <f>校史!B18</f>
        <v>2年8班</v>
      </c>
      <c r="C18" s="6" t="str">
        <f>校史!C18</f>
        <v>陳世智</v>
      </c>
    </row>
    <row r="19" spans="1:7">
      <c r="A19" s="4">
        <f>校史!A19</f>
        <v>63</v>
      </c>
      <c r="B19" s="6" t="str">
        <f>校史!B19</f>
        <v>3年1班</v>
      </c>
      <c r="C19" s="6" t="str">
        <f>校史!C19</f>
        <v>留郁婷</v>
      </c>
    </row>
    <row r="20" spans="1:7">
      <c r="A20" s="4">
        <f>校史!A20</f>
        <v>19</v>
      </c>
      <c r="B20" s="6" t="str">
        <f>校史!B20</f>
        <v>3年2班</v>
      </c>
      <c r="C20" s="6" t="str">
        <f>校史!C20</f>
        <v>鍾宜禎</v>
      </c>
    </row>
    <row r="21" spans="1:7">
      <c r="A21" s="4">
        <f>校史!A21</f>
        <v>1</v>
      </c>
      <c r="B21" s="6" t="str">
        <f>校史!B21</f>
        <v>3年3班</v>
      </c>
      <c r="C21" s="6" t="str">
        <f>校史!C21</f>
        <v>張雅芬</v>
      </c>
    </row>
    <row r="22" spans="1:7">
      <c r="A22" s="4">
        <f>校史!A22</f>
        <v>28</v>
      </c>
      <c r="B22" s="6" t="str">
        <f>校史!B22</f>
        <v>3年4班</v>
      </c>
      <c r="C22" s="6" t="str">
        <f>校史!C22</f>
        <v>巫貴芬</v>
      </c>
    </row>
    <row r="23" spans="1:7">
      <c r="A23" s="4">
        <f>校史!A23</f>
        <v>66</v>
      </c>
      <c r="B23" s="6" t="str">
        <f>校史!B23</f>
        <v>3年5班</v>
      </c>
      <c r="C23" s="6" t="str">
        <f>校史!C23</f>
        <v>溫欽堂</v>
      </c>
    </row>
    <row r="24" spans="1:7">
      <c r="A24" s="4">
        <f>校史!A24</f>
        <v>16</v>
      </c>
      <c r="B24" s="6" t="str">
        <f>校史!B24</f>
        <v>3年6班</v>
      </c>
      <c r="C24" s="6" t="str">
        <f>校史!C24</f>
        <v>黃秀蘭</v>
      </c>
    </row>
    <row r="25" spans="1:7">
      <c r="A25" s="4">
        <f>校史!A25</f>
        <v>7</v>
      </c>
      <c r="B25" s="6" t="str">
        <f>校史!B25</f>
        <v>3年7班</v>
      </c>
      <c r="C25" s="6" t="str">
        <f>校史!C25</f>
        <v>楊蕙如</v>
      </c>
    </row>
    <row r="26" spans="1:7">
      <c r="A26" s="4">
        <f>校史!A26</f>
        <v>37</v>
      </c>
      <c r="B26" s="6" t="str">
        <f>校史!B26</f>
        <v>3年8班</v>
      </c>
      <c r="C26" s="6" t="str">
        <f>校史!C26</f>
        <v>鄒佩眞</v>
      </c>
    </row>
    <row r="27" spans="1:7">
      <c r="A27" s="4">
        <f>校史!A27</f>
        <v>20</v>
      </c>
      <c r="B27" s="6" t="str">
        <f>校史!B27</f>
        <v>3年9班</v>
      </c>
      <c r="C27" s="6" t="str">
        <f>校史!C27</f>
        <v>劉美君</v>
      </c>
    </row>
    <row r="28" spans="1:7">
      <c r="A28" s="4">
        <f>校史!A28</f>
        <v>24</v>
      </c>
      <c r="B28" s="6" t="str">
        <f>校史!B28</f>
        <v>4年1班</v>
      </c>
      <c r="C28" s="6" t="str">
        <f>校史!C28</f>
        <v>李惠雯</v>
      </c>
      <c r="F28" s="5">
        <v>72</v>
      </c>
      <c r="G28" s="5">
        <v>144</v>
      </c>
    </row>
    <row r="29" spans="1:7">
      <c r="A29" s="4">
        <f>校史!A29</f>
        <v>8</v>
      </c>
      <c r="B29" s="6" t="str">
        <f>校史!B29</f>
        <v>4年2班</v>
      </c>
      <c r="C29" s="6" t="str">
        <f>校史!C29</f>
        <v>吳佳瑾</v>
      </c>
      <c r="F29" s="5">
        <v>1738</v>
      </c>
      <c r="G29" s="5">
        <v>3409</v>
      </c>
    </row>
    <row r="30" spans="1:7">
      <c r="A30" s="4">
        <f>校史!A30</f>
        <v>39</v>
      </c>
      <c r="B30" s="6" t="str">
        <f>校史!B30</f>
        <v>4年3班</v>
      </c>
      <c r="C30" s="6" t="str">
        <f>校史!C30</f>
        <v>許伶琦</v>
      </c>
    </row>
    <row r="31" spans="1:7">
      <c r="A31" s="4">
        <f>校史!A31</f>
        <v>42</v>
      </c>
      <c r="B31" s="6" t="str">
        <f>校史!B31</f>
        <v>4年4班</v>
      </c>
      <c r="C31" s="6" t="str">
        <f>校史!C31</f>
        <v>陳人山</v>
      </c>
    </row>
    <row r="32" spans="1:7">
      <c r="A32" s="4">
        <f>校史!A32</f>
        <v>29</v>
      </c>
      <c r="B32" s="6" t="str">
        <f>校史!B32</f>
        <v>4年5班</v>
      </c>
      <c r="C32" s="6" t="str">
        <f>校史!C32</f>
        <v>許淑琦</v>
      </c>
    </row>
    <row r="33" spans="1:7">
      <c r="A33" s="4">
        <f>校史!A33</f>
        <v>17</v>
      </c>
      <c r="B33" s="6" t="str">
        <f>校史!B33</f>
        <v>4年6班</v>
      </c>
      <c r="C33" s="6" t="str">
        <f>校史!C33</f>
        <v>黃嘉貞</v>
      </c>
      <c r="F33" s="5">
        <v>485</v>
      </c>
      <c r="G33" s="5">
        <v>517</v>
      </c>
    </row>
    <row r="34" spans="1:7">
      <c r="A34" s="4">
        <f>校史!A34</f>
        <v>18</v>
      </c>
      <c r="B34" s="6" t="str">
        <f>校史!B34</f>
        <v>4年7班</v>
      </c>
      <c r="C34" s="6" t="str">
        <f>校史!C34</f>
        <v>徐凡格</v>
      </c>
    </row>
    <row r="35" spans="1:7">
      <c r="A35" s="4">
        <f>校史!A35</f>
        <v>59</v>
      </c>
      <c r="B35" s="6" t="str">
        <f>校史!B35</f>
        <v>4年8班</v>
      </c>
      <c r="C35" s="6" t="str">
        <f>校史!C35</f>
        <v>蔡依舫</v>
      </c>
      <c r="F35" s="5">
        <v>1304</v>
      </c>
      <c r="G35" s="5">
        <v>1694</v>
      </c>
    </row>
    <row r="36" spans="1:7">
      <c r="A36" s="4">
        <f>校史!A36</f>
        <v>22</v>
      </c>
      <c r="B36" s="6" t="str">
        <f>校史!B36</f>
        <v>4年9班</v>
      </c>
      <c r="C36" s="6" t="str">
        <f>校史!C36</f>
        <v>張婉君</v>
      </c>
      <c r="F36" s="5">
        <v>543</v>
      </c>
      <c r="G36" s="5">
        <v>1041</v>
      </c>
    </row>
    <row r="37" spans="1:7">
      <c r="A37" s="4">
        <f>校史!A37</f>
        <v>25</v>
      </c>
      <c r="B37" s="6" t="str">
        <f>校史!B37</f>
        <v>5年1班</v>
      </c>
      <c r="C37" s="6" t="str">
        <f>校史!C37</f>
        <v>彭詩懿</v>
      </c>
      <c r="F37" s="5">
        <v>754</v>
      </c>
      <c r="G37" s="5">
        <v>1092</v>
      </c>
    </row>
    <row r="38" spans="1:7">
      <c r="A38" s="4">
        <f>校史!A38</f>
        <v>67</v>
      </c>
      <c r="B38" s="6" t="str">
        <f>校史!B38</f>
        <v>5年2班</v>
      </c>
      <c r="C38" s="6" t="str">
        <f>校史!C38</f>
        <v>張阿靈</v>
      </c>
    </row>
    <row r="39" spans="1:7">
      <c r="A39" s="4">
        <f>校史!A39</f>
        <v>46</v>
      </c>
      <c r="B39" s="6" t="str">
        <f>校史!B39</f>
        <v>5年3班</v>
      </c>
      <c r="C39" s="6" t="str">
        <f>校史!C39</f>
        <v>謝清貴</v>
      </c>
    </row>
    <row r="40" spans="1:7">
      <c r="A40" s="4">
        <f>校史!A40</f>
        <v>40</v>
      </c>
      <c r="B40" s="6" t="str">
        <f>校史!B40</f>
        <v>5年4班</v>
      </c>
      <c r="C40" s="6" t="str">
        <f>校史!C40</f>
        <v>吳金燕</v>
      </c>
    </row>
    <row r="41" spans="1:7">
      <c r="A41" s="4">
        <f>校史!A41</f>
        <v>32</v>
      </c>
      <c r="B41" s="6" t="str">
        <f>校史!B41</f>
        <v>5年5班</v>
      </c>
      <c r="C41" s="6" t="str">
        <f>校史!C41</f>
        <v>吳烈文</v>
      </c>
    </row>
    <row r="42" spans="1:7">
      <c r="A42" s="4">
        <f>校史!A42</f>
        <v>35</v>
      </c>
      <c r="B42" s="6" t="str">
        <f>校史!B42</f>
        <v>5年6班</v>
      </c>
      <c r="C42" s="6" t="str">
        <f>校史!C42</f>
        <v>曾雅新</v>
      </c>
    </row>
    <row r="43" spans="1:7">
      <c r="A43" s="4">
        <f>校史!A43</f>
        <v>33</v>
      </c>
      <c r="B43" s="6" t="str">
        <f>校史!B43</f>
        <v>5年7班</v>
      </c>
      <c r="C43" s="6" t="str">
        <f>校史!C43</f>
        <v>雷鎧甄</v>
      </c>
    </row>
    <row r="44" spans="1:7">
      <c r="A44" s="4">
        <f>校史!A44</f>
        <v>3</v>
      </c>
      <c r="B44" s="6" t="str">
        <f>校史!B44</f>
        <v>5年8班</v>
      </c>
      <c r="C44" s="6" t="str">
        <f>校史!C44</f>
        <v>吳藍功</v>
      </c>
    </row>
    <row r="45" spans="1:7">
      <c r="A45" s="4">
        <f>校史!A45</f>
        <v>23</v>
      </c>
      <c r="B45" s="6" t="str">
        <f>校史!B45</f>
        <v>5年9班</v>
      </c>
      <c r="C45" s="6" t="str">
        <f>校史!C45</f>
        <v>張艾君</v>
      </c>
    </row>
    <row r="46" spans="1:7">
      <c r="A46" s="4">
        <f>校史!A46</f>
        <v>34</v>
      </c>
      <c r="B46" s="6" t="str">
        <f>校史!B46</f>
        <v>6年1班</v>
      </c>
      <c r="C46" s="6" t="str">
        <f>校史!C46</f>
        <v>古安婷</v>
      </c>
      <c r="F46" s="5">
        <v>971</v>
      </c>
      <c r="G46" s="5">
        <v>1371</v>
      </c>
    </row>
    <row r="47" spans="1:7">
      <c r="A47" s="4">
        <f>校史!A47</f>
        <v>58</v>
      </c>
      <c r="B47" s="6" t="str">
        <f>校史!B47</f>
        <v>6年2班</v>
      </c>
      <c r="C47" s="6" t="str">
        <f>校史!C47</f>
        <v>徐美容</v>
      </c>
    </row>
    <row r="48" spans="1:7">
      <c r="A48" s="4">
        <f>校史!A48</f>
        <v>43</v>
      </c>
      <c r="B48" s="6" t="str">
        <f>校史!B48</f>
        <v>6年3班</v>
      </c>
      <c r="C48" s="6" t="str">
        <f>校史!C48</f>
        <v>鄭志民</v>
      </c>
    </row>
    <row r="49" spans="1:7">
      <c r="A49" s="4">
        <f>校史!A49</f>
        <v>57</v>
      </c>
      <c r="B49" s="6" t="str">
        <f>校史!B49</f>
        <v>6年4班</v>
      </c>
      <c r="C49" s="6" t="str">
        <f>校史!C49</f>
        <v>劉承豪</v>
      </c>
    </row>
    <row r="50" spans="1:7">
      <c r="A50" s="4">
        <f>校史!A50</f>
        <v>11</v>
      </c>
      <c r="B50" s="6" t="str">
        <f>校史!B50</f>
        <v>6年5班</v>
      </c>
      <c r="C50" s="6" t="str">
        <f>校史!C50</f>
        <v>林佳徵</v>
      </c>
    </row>
    <row r="51" spans="1:7">
      <c r="A51" s="4">
        <f>校史!A51</f>
        <v>69</v>
      </c>
      <c r="B51" s="6" t="str">
        <f>校史!B51</f>
        <v>6年6班</v>
      </c>
      <c r="C51" s="6" t="str">
        <f>校史!C51</f>
        <v>戴月瓊</v>
      </c>
    </row>
    <row r="52" spans="1:7">
      <c r="A52" s="4">
        <f>校史!A52</f>
        <v>2</v>
      </c>
      <c r="B52" s="6" t="str">
        <f>校史!B52</f>
        <v>6年7班</v>
      </c>
      <c r="C52" s="6" t="str">
        <f>校史!C52</f>
        <v>黃曉君</v>
      </c>
    </row>
    <row r="53" spans="1:7">
      <c r="A53" s="4">
        <f>校史!A53</f>
        <v>48</v>
      </c>
      <c r="B53" s="6" t="str">
        <f>校史!B53</f>
        <v>6年8班</v>
      </c>
      <c r="C53" s="6" t="str">
        <f>校史!C53</f>
        <v>陳淑芬</v>
      </c>
    </row>
    <row r="54" spans="1:7">
      <c r="A54" s="4">
        <f>校史!A54</f>
        <v>26</v>
      </c>
      <c r="B54" s="6" t="str">
        <f>校史!B54</f>
        <v>6年9班</v>
      </c>
      <c r="C54" s="6" t="str">
        <f>校史!C54</f>
        <v>吳弦明</v>
      </c>
    </row>
    <row r="55" spans="1:7">
      <c r="A55" s="4">
        <f>校史!A55</f>
        <v>0</v>
      </c>
      <c r="B55" s="12" t="s">
        <v>127</v>
      </c>
      <c r="C55" s="13"/>
    </row>
    <row r="56" spans="1:7">
      <c r="A56" s="4">
        <f>校史!A56</f>
        <v>65</v>
      </c>
      <c r="B56" s="6" t="str">
        <f>校史!B56</f>
        <v>自科</v>
      </c>
      <c r="C56" s="6" t="str">
        <f>校史!C56</f>
        <v>李尚倫</v>
      </c>
    </row>
    <row r="57" spans="1:7">
      <c r="A57" s="4">
        <f>校史!A57</f>
        <v>62</v>
      </c>
      <c r="B57" s="6" t="str">
        <f>校史!B57</f>
        <v>英科</v>
      </c>
      <c r="C57" s="6" t="str">
        <f>校史!C57</f>
        <v>李侑蒔</v>
      </c>
    </row>
    <row r="58" spans="1:7">
      <c r="A58" s="4">
        <f>校史!A58</f>
        <v>45</v>
      </c>
      <c r="B58" s="6" t="str">
        <f>校史!B58</f>
        <v>藝科</v>
      </c>
      <c r="C58" s="6" t="str">
        <f>校史!C58</f>
        <v>黎文琪</v>
      </c>
      <c r="F58" s="5">
        <v>216</v>
      </c>
      <c r="G58" s="5">
        <v>424</v>
      </c>
    </row>
    <row r="59" spans="1:7">
      <c r="A59" s="4">
        <f>校史!A59</f>
        <v>38</v>
      </c>
      <c r="B59" s="6" t="str">
        <f>校史!B59</f>
        <v>體科</v>
      </c>
      <c r="C59" s="6" t="str">
        <f>校史!C59</f>
        <v>黃承章</v>
      </c>
    </row>
    <row r="60" spans="1:7">
      <c r="A60" s="4">
        <f>校史!A60</f>
        <v>56</v>
      </c>
      <c r="B60" s="6" t="str">
        <f>校史!B60</f>
        <v>社科</v>
      </c>
      <c r="C60" s="6" t="str">
        <f>校史!C60</f>
        <v>蔡易璋</v>
      </c>
    </row>
    <row r="61" spans="1:7">
      <c r="A61" s="4">
        <f>校史!A61</f>
        <v>21</v>
      </c>
      <c r="B61" s="6" t="str">
        <f>校史!B61</f>
        <v>自科</v>
      </c>
      <c r="C61" s="6" t="str">
        <f>校史!C61</f>
        <v>王薇婷</v>
      </c>
    </row>
    <row r="62" spans="1:7">
      <c r="A62" s="4">
        <f>校史!A62</f>
        <v>9</v>
      </c>
      <c r="B62" s="6" t="str">
        <f>校史!B62</f>
        <v>英科</v>
      </c>
      <c r="C62" s="6" t="str">
        <f>校史!C62</f>
        <v>張簡畹惠</v>
      </c>
    </row>
    <row r="63" spans="1:7">
      <c r="A63" s="4">
        <f>校史!A63</f>
        <v>54</v>
      </c>
      <c r="B63" s="6" t="str">
        <f>校史!B63</f>
        <v>藝科</v>
      </c>
      <c r="C63" s="6" t="str">
        <f>校史!C63</f>
        <v>周文壕</v>
      </c>
    </row>
    <row r="64" spans="1:7">
      <c r="A64" s="4">
        <f>校史!A64</f>
        <v>41</v>
      </c>
      <c r="B64" s="6" t="str">
        <f>校史!B64</f>
        <v>體科</v>
      </c>
      <c r="C64" s="6" t="str">
        <f>校史!C64</f>
        <v>林玉華</v>
      </c>
    </row>
    <row r="65" spans="1:7">
      <c r="A65" s="4">
        <f>校史!A65</f>
        <v>52</v>
      </c>
      <c r="B65" s="6" t="str">
        <f>校史!B65</f>
        <v>自科</v>
      </c>
      <c r="C65" s="6" t="str">
        <f>校史!C65</f>
        <v>董嘉衛</v>
      </c>
      <c r="F65" s="5">
        <v>2</v>
      </c>
      <c r="G65" s="5">
        <v>2</v>
      </c>
    </row>
    <row r="66" spans="1:7">
      <c r="A66" s="4">
        <f>校史!A66</f>
        <v>64</v>
      </c>
      <c r="B66" s="6" t="str">
        <f>校史!B66</f>
        <v>英科</v>
      </c>
      <c r="C66" s="6" t="str">
        <f>校史!C66</f>
        <v>董湘淇</v>
      </c>
    </row>
    <row r="67" spans="1:7">
      <c r="A67" s="4">
        <f>校史!A67</f>
        <v>30</v>
      </c>
      <c r="B67" s="6" t="str">
        <f>校史!B67</f>
        <v>藝科</v>
      </c>
      <c r="C67" s="6" t="str">
        <f>校史!C67</f>
        <v>楊玉芳</v>
      </c>
    </row>
    <row r="68" spans="1:7">
      <c r="A68" s="4">
        <f>校史!A68</f>
        <v>27</v>
      </c>
      <c r="B68" s="6" t="str">
        <f>校史!B68</f>
        <v>體科</v>
      </c>
      <c r="C68" s="6" t="str">
        <f>校史!C68</f>
        <v>邱明發</v>
      </c>
    </row>
    <row r="69" spans="1:7">
      <c r="A69" s="4">
        <f>校史!A69</f>
        <v>49</v>
      </c>
      <c r="B69" s="6" t="str">
        <f>校史!B69</f>
        <v>體科</v>
      </c>
      <c r="C69" s="6" t="str">
        <f>校史!C69</f>
        <v>黃瑋容</v>
      </c>
    </row>
    <row r="70" spans="1:7">
      <c r="A70" s="4">
        <f>校史!A70</f>
        <v>36</v>
      </c>
      <c r="B70" s="6" t="str">
        <f>校史!B70</f>
        <v>自科</v>
      </c>
      <c r="C70" s="6" t="str">
        <f>校史!C70</f>
        <v>鍾政桂</v>
      </c>
    </row>
    <row r="71" spans="1:7">
      <c r="A71" s="4">
        <f>校史!A71</f>
        <v>61</v>
      </c>
      <c r="B71" s="6" t="str">
        <f>校史!B71</f>
        <v>英科</v>
      </c>
      <c r="C71" s="6" t="str">
        <f>校史!C71</f>
        <v>劉玟林</v>
      </c>
    </row>
    <row r="72" spans="1:7">
      <c r="A72" s="4">
        <f>校史!A72</f>
        <v>6</v>
      </c>
      <c r="B72" s="6" t="str">
        <f>校史!B72</f>
        <v>自科</v>
      </c>
      <c r="C72" s="6" t="str">
        <f>校史!C72</f>
        <v>胡智惠</v>
      </c>
    </row>
    <row r="73" spans="1:7">
      <c r="A73" s="4">
        <f>校史!A73</f>
        <v>51</v>
      </c>
      <c r="B73" s="6" t="str">
        <f>校史!B73</f>
        <v>自科</v>
      </c>
      <c r="C73" s="6" t="str">
        <f>校史!C73</f>
        <v>方廷榔</v>
      </c>
    </row>
    <row r="74" spans="1:7">
      <c r="A74" s="4">
        <f>校史!A74</f>
        <v>71</v>
      </c>
      <c r="C74" s="6">
        <f>校史!C74</f>
        <v>6891</v>
      </c>
    </row>
    <row r="75" spans="1:7">
      <c r="A75" s="4">
        <f>校史!A75</f>
        <v>72</v>
      </c>
      <c r="C75" s="6">
        <f>校史!C75</f>
        <v>84979</v>
      </c>
      <c r="F75" s="5">
        <v>12</v>
      </c>
      <c r="G75" s="5">
        <v>12</v>
      </c>
    </row>
    <row r="76" spans="1:7">
      <c r="C76" s="6" t="str">
        <f>校史!C76</f>
        <v>others</v>
      </c>
      <c r="D76" s="5">
        <f>SUM(D3:D75)</f>
        <v>0</v>
      </c>
      <c r="E76" s="5">
        <f t="shared" ref="E76" si="0">SUM(E3:E75)</f>
        <v>0</v>
      </c>
      <c r="F76" s="5">
        <v>4</v>
      </c>
      <c r="G76" s="5">
        <v>4</v>
      </c>
    </row>
    <row r="77" spans="1:7">
      <c r="B77" s="12" t="s">
        <v>129</v>
      </c>
      <c r="C77" s="13"/>
      <c r="F77" s="5">
        <f>SUM(F3:F76)</f>
        <v>6108</v>
      </c>
      <c r="G77" s="5">
        <f>SUM(G3:G76)</f>
        <v>9724</v>
      </c>
    </row>
  </sheetData>
  <mergeCells count="6">
    <mergeCell ref="A1:A2"/>
    <mergeCell ref="B77:C77"/>
    <mergeCell ref="B1:C2"/>
    <mergeCell ref="D1:E1"/>
    <mergeCell ref="F1:G1"/>
    <mergeCell ref="B55:C55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8"/>
  <sheetViews>
    <sheetView tabSelected="1" view="pageLayout" topLeftCell="A61" zoomScaleNormal="100" workbookViewId="0">
      <selection activeCell="F77" sqref="F77"/>
    </sheetView>
  </sheetViews>
  <sheetFormatPr defaultRowHeight="19.5"/>
  <cols>
    <col min="1" max="1" width="5" style="4" customWidth="1"/>
    <col min="2" max="3" width="15.125" style="6" customWidth="1"/>
    <col min="4" max="7" width="12.625" style="5" customWidth="1"/>
  </cols>
  <sheetData>
    <row r="1" spans="1:7">
      <c r="A1" s="10" t="s">
        <v>128</v>
      </c>
      <c r="B1" s="15" t="s">
        <v>104</v>
      </c>
      <c r="C1" s="16"/>
      <c r="D1" s="14" t="s">
        <v>123</v>
      </c>
      <c r="E1" s="14"/>
      <c r="F1" s="14" t="s">
        <v>124</v>
      </c>
      <c r="G1" s="14"/>
    </row>
    <row r="2" spans="1:7">
      <c r="A2" s="11"/>
      <c r="B2" s="17"/>
      <c r="C2" s="18"/>
      <c r="D2" s="1" t="s">
        <v>125</v>
      </c>
      <c r="E2" s="1" t="s">
        <v>126</v>
      </c>
      <c r="F2" s="1" t="s">
        <v>125</v>
      </c>
      <c r="G2" s="1" t="s">
        <v>126</v>
      </c>
    </row>
    <row r="3" spans="1:7">
      <c r="A3" s="4">
        <f>校史!A3</f>
        <v>47</v>
      </c>
      <c r="B3" s="9" t="str">
        <f>校史!B3</f>
        <v>1年1班</v>
      </c>
      <c r="C3" s="9" t="str">
        <f>校史!C3</f>
        <v>吳佳熹</v>
      </c>
      <c r="D3" s="5">
        <f>校史!D3+明禮2F!D3+明禮3F!D3+明義2F!D3+明義3F!D3</f>
        <v>0</v>
      </c>
      <c r="E3" s="5">
        <f>校史!E3+明禮2F!E3+明禮3F!E3+明義2F!E3+明義3F!E3</f>
        <v>0</v>
      </c>
      <c r="F3" s="5">
        <f>校史!F3+明禮2F!F3+明禮3F!F3+明義2F!F3+明義3F!F3</f>
        <v>1384</v>
      </c>
      <c r="G3" s="5">
        <f>校史!G3+明禮2F!G3+明禮3F!G3+明義2F!G3+明義3F!G3</f>
        <v>1548</v>
      </c>
    </row>
    <row r="4" spans="1:7">
      <c r="A4" s="4">
        <f>校史!A4</f>
        <v>60</v>
      </c>
      <c r="B4" s="6" t="str">
        <f>校史!B4</f>
        <v>1年2班</v>
      </c>
      <c r="C4" s="6" t="str">
        <f>校史!C4</f>
        <v>陳郁蘭</v>
      </c>
      <c r="D4" s="5">
        <f>校史!D4+明禮2F!D4+明禮3F!D4+明義2F!D4+明義3F!D4</f>
        <v>0</v>
      </c>
      <c r="E4" s="5">
        <f>校史!E4+明禮2F!E4+明禮3F!E4+明義2F!E4+明義3F!E4</f>
        <v>0</v>
      </c>
      <c r="F4" s="5">
        <f>校史!F4+明禮2F!F4+明禮3F!F4+明義2F!F4+明義3F!F4</f>
        <v>412</v>
      </c>
      <c r="G4" s="5">
        <f>校史!G4+明禮2F!G4+明禮3F!G4+明義2F!G4+明義3F!G4</f>
        <v>701</v>
      </c>
    </row>
    <row r="5" spans="1:7">
      <c r="A5" s="4">
        <f>校史!A5</f>
        <v>55</v>
      </c>
      <c r="B5" s="6" t="str">
        <f>校史!B5</f>
        <v>1年3班</v>
      </c>
      <c r="C5" s="6" t="str">
        <f>校史!C5</f>
        <v>蔡瑞玲</v>
      </c>
      <c r="D5" s="5">
        <f>校史!D5+明禮2F!D5+明禮3F!D5+明義2F!D5+明義3F!D5</f>
        <v>0</v>
      </c>
      <c r="E5" s="5">
        <f>校史!E5+明禮2F!E5+明禮3F!E5+明義2F!E5+明義3F!E5</f>
        <v>0</v>
      </c>
      <c r="F5" s="5">
        <f>校史!F5+明禮2F!F5+明禮3F!F5+明義2F!F5+明義3F!F5</f>
        <v>514</v>
      </c>
      <c r="G5" s="5">
        <f>校史!G5+明禮2F!G5+明禮3F!G5+明義2F!G5+明義3F!G5</f>
        <v>975</v>
      </c>
    </row>
    <row r="6" spans="1:7">
      <c r="A6" s="4">
        <f>校史!A6</f>
        <v>10</v>
      </c>
      <c r="B6" s="6" t="str">
        <f>校史!B6</f>
        <v>1年4班</v>
      </c>
      <c r="C6" s="6" t="str">
        <f>校史!C6</f>
        <v>謝易真</v>
      </c>
      <c r="D6" s="5">
        <f>校史!D6+明禮2F!D6+明禮3F!D6+明義2F!D6+明義3F!D6</f>
        <v>0</v>
      </c>
      <c r="E6" s="5">
        <f>校史!E6+明禮2F!E6+明禮3F!E6+明義2F!E6+明義3F!E6</f>
        <v>0</v>
      </c>
      <c r="F6" s="5">
        <f>校史!F6+明禮2F!F6+明禮3F!F6+明義2F!F6+明義3F!F6</f>
        <v>391</v>
      </c>
      <c r="G6" s="5">
        <f>校史!G6+明禮2F!G6+明禮3F!G6+明義2F!G6+明義3F!G6</f>
        <v>481</v>
      </c>
    </row>
    <row r="7" spans="1:7">
      <c r="A7" s="4">
        <f>校史!A7</f>
        <v>5</v>
      </c>
      <c r="B7" s="6" t="str">
        <f>校史!B7</f>
        <v>1年5班</v>
      </c>
      <c r="C7" s="6" t="str">
        <f>校史!C7</f>
        <v>林雅惠</v>
      </c>
      <c r="D7" s="5">
        <f>校史!D7+明禮2F!D7+明禮3F!D7+明義2F!D7+明義3F!D7</f>
        <v>0</v>
      </c>
      <c r="E7" s="5">
        <f>校史!E7+明禮2F!E7+明禮3F!E7+明義2F!E7+明義3F!E7</f>
        <v>0</v>
      </c>
      <c r="F7" s="5">
        <f>校史!F7+明禮2F!F7+明禮3F!F7+明義2F!F7+明義3F!F7</f>
        <v>387</v>
      </c>
      <c r="G7" s="5">
        <f>校史!G7+明禮2F!G7+明禮3F!G7+明義2F!G7+明義3F!G7</f>
        <v>700</v>
      </c>
    </row>
    <row r="8" spans="1:7">
      <c r="A8" s="4">
        <f>校史!A8</f>
        <v>4</v>
      </c>
      <c r="B8" s="6" t="str">
        <f>校史!B8</f>
        <v>1年6班</v>
      </c>
      <c r="C8" s="6" t="str">
        <f>校史!C8</f>
        <v>邱儀如</v>
      </c>
      <c r="D8" s="5">
        <f>校史!D8+明禮2F!D8+明禮3F!D8+明義2F!D8+明義3F!D8</f>
        <v>0</v>
      </c>
      <c r="E8" s="5">
        <f>校史!E8+明禮2F!E8+明禮3F!E8+明義2F!E8+明義3F!E8</f>
        <v>0</v>
      </c>
      <c r="F8" s="5">
        <f>校史!F8+明禮2F!F8+明禮3F!F8+明義2F!F8+明義3F!F8</f>
        <v>303</v>
      </c>
      <c r="G8" s="5">
        <f>校史!G8+明禮2F!G8+明禮3F!G8+明義2F!G8+明義3F!G8</f>
        <v>333</v>
      </c>
    </row>
    <row r="9" spans="1:7">
      <c r="A9" s="4">
        <f>校史!A9</f>
        <v>13</v>
      </c>
      <c r="B9" s="6" t="str">
        <f>校史!B9</f>
        <v>1年7班</v>
      </c>
      <c r="C9" s="6" t="str">
        <f>校史!C9</f>
        <v>陳芳齡</v>
      </c>
      <c r="D9" s="5">
        <f>校史!D9+明禮2F!D9+明禮3F!D9+明義2F!D9+明義3F!D9</f>
        <v>0</v>
      </c>
      <c r="E9" s="5">
        <f>校史!E9+明禮2F!E9+明禮3F!E9+明義2F!E9+明義3F!E9</f>
        <v>0</v>
      </c>
      <c r="F9" s="5">
        <f>校史!F9+明禮2F!F9+明禮3F!F9+明義2F!F9+明義3F!F9</f>
        <v>893</v>
      </c>
      <c r="G9" s="5">
        <f>校史!G9+明禮2F!G9+明禮3F!G9+明義2F!G9+明義3F!G9</f>
        <v>1686</v>
      </c>
    </row>
    <row r="10" spans="1:7">
      <c r="A10" s="4">
        <f>校史!A10</f>
        <v>12</v>
      </c>
      <c r="B10" s="6" t="str">
        <f>校史!B10</f>
        <v>1年8班</v>
      </c>
      <c r="C10" s="6" t="str">
        <f>校史!C10</f>
        <v>郭糸尼</v>
      </c>
      <c r="D10" s="5">
        <f>校史!D10+明禮2F!D10+明禮3F!D10+明義2F!D10+明義3F!D10</f>
        <v>0</v>
      </c>
      <c r="E10" s="5">
        <f>校史!E10+明禮2F!E10+明禮3F!E10+明義2F!E10+明義3F!E10</f>
        <v>0</v>
      </c>
      <c r="F10" s="5">
        <f>校史!F10+明禮2F!F10+明禮3F!F10+明義2F!F10+明義3F!F10</f>
        <v>326</v>
      </c>
      <c r="G10" s="5">
        <f>校史!G10+明禮2F!G10+明禮3F!G10+明義2F!G10+明義3F!G10</f>
        <v>496</v>
      </c>
    </row>
    <row r="11" spans="1:7">
      <c r="A11" s="4">
        <f>校史!A11</f>
        <v>14</v>
      </c>
      <c r="B11" s="6" t="str">
        <f>校史!B11</f>
        <v>2年1班</v>
      </c>
      <c r="C11" s="6" t="str">
        <f>校史!C11</f>
        <v>連美雲</v>
      </c>
      <c r="D11" s="5">
        <f>校史!D11+明禮2F!D11+明禮3F!D11+明義2F!D11+明義3F!D11</f>
        <v>0</v>
      </c>
      <c r="E11" s="5">
        <f>校史!E11+明禮2F!E11+明禮3F!E11+明義2F!E11+明義3F!E11</f>
        <v>0</v>
      </c>
      <c r="F11" s="5">
        <f>校史!F11+明禮2F!F11+明禮3F!F11+明義2F!F11+明義3F!F11</f>
        <v>200</v>
      </c>
      <c r="G11" s="5">
        <f>校史!G11+明禮2F!G11+明禮3F!G11+明義2F!G11+明義3F!G11</f>
        <v>200</v>
      </c>
    </row>
    <row r="12" spans="1:7">
      <c r="A12" s="4">
        <f>校史!A12</f>
        <v>50</v>
      </c>
      <c r="B12" s="6" t="str">
        <f>校史!B12</f>
        <v>2年2班</v>
      </c>
      <c r="C12" s="6" t="str">
        <f>校史!C12</f>
        <v>江淑娟</v>
      </c>
      <c r="D12" s="5">
        <f>校史!D12+明禮2F!D12+明禮3F!D12+明義2F!D12+明義3F!D12</f>
        <v>0</v>
      </c>
      <c r="E12" s="5">
        <f>校史!E12+明禮2F!E12+明禮3F!E12+明義2F!E12+明義3F!E12</f>
        <v>0</v>
      </c>
      <c r="F12" s="5">
        <f>校史!F12+明禮2F!F12+明禮3F!F12+明義2F!F12+明義3F!F12</f>
        <v>388</v>
      </c>
      <c r="G12" s="5">
        <f>校史!G12+明禮2F!G12+明禮3F!G12+明義2F!G12+明義3F!G12</f>
        <v>773</v>
      </c>
    </row>
    <row r="13" spans="1:7">
      <c r="A13" s="4">
        <f>校史!A13</f>
        <v>70</v>
      </c>
      <c r="B13" s="6" t="str">
        <f>校史!B13</f>
        <v>2年3班</v>
      </c>
      <c r="C13" s="6" t="str">
        <f>校史!C13</f>
        <v>張凌雯</v>
      </c>
      <c r="D13" s="5">
        <f>校史!D13+明禮2F!D13+明禮3F!D13+明義2F!D13+明義3F!D13</f>
        <v>0</v>
      </c>
      <c r="E13" s="5">
        <f>校史!E13+明禮2F!E13+明禮3F!E13+明義2F!E13+明義3F!E13</f>
        <v>0</v>
      </c>
      <c r="F13" s="5">
        <f>校史!F13+明禮2F!F13+明禮3F!F13+明義2F!F13+明義3F!F13</f>
        <v>133</v>
      </c>
      <c r="G13" s="5">
        <f>校史!G13+明禮2F!G13+明禮3F!G13+明義2F!G13+明義3F!G13</f>
        <v>259</v>
      </c>
    </row>
    <row r="14" spans="1:7">
      <c r="A14" s="4">
        <f>校史!A14</f>
        <v>15</v>
      </c>
      <c r="B14" s="6" t="str">
        <f>校史!B14</f>
        <v>2年4班</v>
      </c>
      <c r="C14" s="6" t="str">
        <f>校史!C14</f>
        <v>張立莉</v>
      </c>
      <c r="D14" s="5">
        <f>校史!D14+明禮2F!D14+明禮3F!D14+明義2F!D14+明義3F!D14</f>
        <v>0</v>
      </c>
      <c r="E14" s="5">
        <f>校史!E14+明禮2F!E14+明禮3F!E14+明義2F!E14+明義3F!E14</f>
        <v>0</v>
      </c>
      <c r="F14" s="5">
        <f>校史!F14+明禮2F!F14+明禮3F!F14+明義2F!F14+明義3F!F14</f>
        <v>573</v>
      </c>
      <c r="G14" s="5">
        <f>校史!G14+明禮2F!G14+明禮3F!G14+明義2F!G14+明義3F!G14</f>
        <v>979</v>
      </c>
    </row>
    <row r="15" spans="1:7">
      <c r="A15" s="4">
        <f>校史!A15</f>
        <v>44</v>
      </c>
      <c r="B15" s="6" t="str">
        <f>校史!B15</f>
        <v>2年5班</v>
      </c>
      <c r="C15" s="6" t="str">
        <f>校史!C15</f>
        <v>江麗卿</v>
      </c>
      <c r="D15" s="5">
        <f>校史!D15+明禮2F!D15+明禮3F!D15+明義2F!D15+明義3F!D15</f>
        <v>0</v>
      </c>
      <c r="E15" s="5">
        <f>校史!E15+明禮2F!E15+明禮3F!E15+明義2F!E15+明義3F!E15</f>
        <v>0</v>
      </c>
      <c r="F15" s="5">
        <f>校史!F15+明禮2F!F15+明禮3F!F15+明義2F!F15+明義3F!F15</f>
        <v>506</v>
      </c>
      <c r="G15" s="5">
        <f>校史!G15+明禮2F!G15+明禮3F!G15+明義2F!G15+明義3F!G15</f>
        <v>1007</v>
      </c>
    </row>
    <row r="16" spans="1:7">
      <c r="A16" s="4">
        <f>校史!A16</f>
        <v>31</v>
      </c>
      <c r="B16" s="6" t="str">
        <f>校史!B16</f>
        <v>2年6班</v>
      </c>
      <c r="C16" s="6" t="str">
        <f>校史!C16</f>
        <v>劉文琪</v>
      </c>
      <c r="D16" s="5">
        <f>校史!D16+明禮2F!D16+明禮3F!D16+明義2F!D16+明義3F!D16</f>
        <v>0</v>
      </c>
      <c r="E16" s="5">
        <f>校史!E16+明禮2F!E16+明禮3F!E16+明義2F!E16+明義3F!E16</f>
        <v>0</v>
      </c>
      <c r="F16" s="5">
        <f>校史!F16+明禮2F!F16+明禮3F!F16+明義2F!F16+明義3F!F16</f>
        <v>315</v>
      </c>
      <c r="G16" s="5">
        <f>校史!G16+明禮2F!G16+明禮3F!G16+明義2F!G16+明義3F!G16</f>
        <v>612</v>
      </c>
    </row>
    <row r="17" spans="1:7">
      <c r="A17" s="4">
        <f>校史!A17</f>
        <v>53</v>
      </c>
      <c r="B17" s="6" t="str">
        <f>校史!B17</f>
        <v>2年7班</v>
      </c>
      <c r="C17" s="6" t="str">
        <f>校史!C17</f>
        <v>劉爕霞</v>
      </c>
      <c r="D17" s="5">
        <f>校史!D17+明禮2F!D17+明禮3F!D17+明義2F!D17+明義3F!D17</f>
        <v>0</v>
      </c>
      <c r="E17" s="5">
        <f>校史!E17+明禮2F!E17+明禮3F!E17+明義2F!E17+明義3F!E17</f>
        <v>0</v>
      </c>
      <c r="F17" s="5">
        <f>校史!F17+明禮2F!F17+明禮3F!F17+明義2F!F17+明義3F!F17</f>
        <v>560</v>
      </c>
      <c r="G17" s="5">
        <f>校史!G17+明禮2F!G17+明禮3F!G17+明義2F!G17+明義3F!G17</f>
        <v>756</v>
      </c>
    </row>
    <row r="18" spans="1:7">
      <c r="A18" s="4">
        <f>校史!A18</f>
        <v>68</v>
      </c>
      <c r="B18" s="6" t="str">
        <f>校史!B18</f>
        <v>2年8班</v>
      </c>
      <c r="C18" s="6" t="str">
        <f>校史!C18</f>
        <v>陳世智</v>
      </c>
      <c r="D18" s="5">
        <f>校史!D18+明禮2F!D18+明禮3F!D18+明義2F!D18+明義3F!D18</f>
        <v>0</v>
      </c>
      <c r="E18" s="5">
        <f>校史!E18+明禮2F!E18+明禮3F!E18+明義2F!E18+明義3F!E18</f>
        <v>0</v>
      </c>
      <c r="F18" s="5">
        <f>校史!F18+明禮2F!F18+明禮3F!F18+明義2F!F18+明義3F!F18</f>
        <v>491</v>
      </c>
      <c r="G18" s="5">
        <f>校史!G18+明禮2F!G18+明禮3F!G18+明義2F!G18+明義3F!G18</f>
        <v>941</v>
      </c>
    </row>
    <row r="19" spans="1:7">
      <c r="A19" s="4">
        <f>校史!A19</f>
        <v>63</v>
      </c>
      <c r="B19" s="6" t="str">
        <f>校史!B19</f>
        <v>3年1班</v>
      </c>
      <c r="C19" s="6" t="str">
        <f>校史!C19</f>
        <v>留郁婷</v>
      </c>
      <c r="D19" s="5">
        <f>校史!D19+明禮2F!D19+明禮3F!D19+明義2F!D19+明義3F!D19</f>
        <v>0</v>
      </c>
      <c r="E19" s="5">
        <f>校史!E19+明禮2F!E19+明禮3F!E19+明義2F!E19+明義3F!E19</f>
        <v>0</v>
      </c>
      <c r="F19" s="5">
        <f>校史!F19+明禮2F!F19+明禮3F!F19+明義2F!F19+明義3F!F19</f>
        <v>741</v>
      </c>
      <c r="G19" s="5">
        <f>校史!G19+明禮2F!G19+明禮3F!G19+明義2F!G19+明義3F!G19</f>
        <v>1367</v>
      </c>
    </row>
    <row r="20" spans="1:7">
      <c r="A20" s="4">
        <f>校史!A20</f>
        <v>19</v>
      </c>
      <c r="B20" s="6" t="str">
        <f>校史!B20</f>
        <v>3年2班</v>
      </c>
      <c r="C20" s="6" t="str">
        <f>校史!C20</f>
        <v>鍾宜禎</v>
      </c>
      <c r="D20" s="5">
        <f>校史!D20+明禮2F!D20+明禮3F!D20+明義2F!D20+明義3F!D20</f>
        <v>0</v>
      </c>
      <c r="E20" s="5">
        <f>校史!E20+明禮2F!E20+明禮3F!E20+明義2F!E20+明義3F!E20</f>
        <v>0</v>
      </c>
      <c r="F20" s="5">
        <f>校史!F20+明禮2F!F20+明禮3F!F20+明義2F!F20+明義3F!F20</f>
        <v>419</v>
      </c>
      <c r="G20" s="5">
        <f>校史!G20+明禮2F!G20+明禮3F!G20+明義2F!G20+明義3F!G20</f>
        <v>797</v>
      </c>
    </row>
    <row r="21" spans="1:7">
      <c r="A21" s="4">
        <f>校史!A21</f>
        <v>1</v>
      </c>
      <c r="B21" s="6" t="str">
        <f>校史!B21</f>
        <v>3年3班</v>
      </c>
      <c r="C21" s="6" t="str">
        <f>校史!C21</f>
        <v>張雅芬</v>
      </c>
      <c r="D21" s="5">
        <f>校史!D21+明禮2F!D21+明禮3F!D21+明義2F!D21+明義3F!D21</f>
        <v>0</v>
      </c>
      <c r="E21" s="5">
        <f>校史!E21+明禮2F!E21+明禮3F!E21+明義2F!E21+明義3F!E21</f>
        <v>0</v>
      </c>
      <c r="F21" s="5">
        <f>校史!F21+明禮2F!F21+明禮3F!F21+明義2F!F21+明義3F!F21</f>
        <v>225</v>
      </c>
      <c r="G21" s="5">
        <f>校史!G21+明禮2F!G21+明禮3F!G21+明義2F!G21+明義3F!G21</f>
        <v>319</v>
      </c>
    </row>
    <row r="22" spans="1:7">
      <c r="A22" s="4">
        <f>校史!A22</f>
        <v>28</v>
      </c>
      <c r="B22" s="6" t="str">
        <f>校史!B22</f>
        <v>3年4班</v>
      </c>
      <c r="C22" s="6" t="str">
        <f>校史!C22</f>
        <v>巫貴芬</v>
      </c>
      <c r="D22" s="5">
        <f>校史!D22+明禮2F!D22+明禮3F!D22+明義2F!D22+明義3F!D22</f>
        <v>0</v>
      </c>
      <c r="E22" s="5">
        <f>校史!E22+明禮2F!E22+明禮3F!E22+明義2F!E22+明義3F!E22</f>
        <v>0</v>
      </c>
      <c r="F22" s="5">
        <f>校史!F22+明禮2F!F22+明禮3F!F22+明義2F!F22+明義3F!F22</f>
        <v>738</v>
      </c>
      <c r="G22" s="5">
        <f>校史!G22+明禮2F!G22+明禮3F!G22+明義2F!G22+明義3F!G22</f>
        <v>985</v>
      </c>
    </row>
    <row r="23" spans="1:7">
      <c r="A23" s="4">
        <f>校史!A23</f>
        <v>66</v>
      </c>
      <c r="B23" s="6" t="str">
        <f>校史!B23</f>
        <v>3年5班</v>
      </c>
      <c r="C23" s="6" t="str">
        <f>校史!C23</f>
        <v>溫欽堂</v>
      </c>
      <c r="D23" s="5">
        <f>校史!D23+明禮2F!D23+明禮3F!D23+明義2F!D23+明義3F!D23</f>
        <v>0</v>
      </c>
      <c r="E23" s="5">
        <f>校史!E23+明禮2F!E23+明禮3F!E23+明義2F!E23+明義3F!E23</f>
        <v>0</v>
      </c>
      <c r="F23" s="5">
        <f>校史!F23+明禮2F!F23+明禮3F!F23+明義2F!F23+明義3F!F23</f>
        <v>403</v>
      </c>
      <c r="G23" s="5">
        <f>校史!G23+明禮2F!G23+明禮3F!G23+明義2F!G23+明義3F!G23</f>
        <v>671</v>
      </c>
    </row>
    <row r="24" spans="1:7">
      <c r="A24" s="4">
        <f>校史!A24</f>
        <v>16</v>
      </c>
      <c r="B24" s="6" t="str">
        <f>校史!B24</f>
        <v>3年6班</v>
      </c>
      <c r="C24" s="6" t="str">
        <f>校史!C24</f>
        <v>黃秀蘭</v>
      </c>
      <c r="D24" s="5">
        <f>校史!D24+明禮2F!D24+明禮3F!D24+明義2F!D24+明義3F!D24</f>
        <v>0</v>
      </c>
      <c r="E24" s="5">
        <f>校史!E24+明禮2F!E24+明禮3F!E24+明義2F!E24+明義3F!E24</f>
        <v>0</v>
      </c>
      <c r="F24" s="5">
        <f>校史!F24+明禮2F!F24+明禮3F!F24+明義2F!F24+明義3F!F24</f>
        <v>31</v>
      </c>
      <c r="G24" s="5">
        <f>校史!G24+明禮2F!G24+明禮3F!G24+明義2F!G24+明義3F!G24</f>
        <v>31</v>
      </c>
    </row>
    <row r="25" spans="1:7">
      <c r="A25" s="4">
        <f>校史!A25</f>
        <v>7</v>
      </c>
      <c r="B25" s="6" t="str">
        <f>校史!B25</f>
        <v>3年7班</v>
      </c>
      <c r="C25" s="6" t="str">
        <f>校史!C25</f>
        <v>楊蕙如</v>
      </c>
      <c r="D25" s="5">
        <f>校史!D25+明禮2F!D25+明禮3F!D25+明義2F!D25+明義3F!D25</f>
        <v>0</v>
      </c>
      <c r="E25" s="5">
        <f>校史!E25+明禮2F!E25+明禮3F!E25+明義2F!E25+明義3F!E25</f>
        <v>0</v>
      </c>
      <c r="F25" s="5">
        <f>校史!F25+明禮2F!F25+明禮3F!F25+明義2F!F25+明義3F!F25</f>
        <v>522</v>
      </c>
      <c r="G25" s="5">
        <f>校史!G25+明禮2F!G25+明禮3F!G25+明義2F!G25+明義3F!G25</f>
        <v>1043</v>
      </c>
    </row>
    <row r="26" spans="1:7">
      <c r="A26" s="4">
        <f>校史!A26</f>
        <v>37</v>
      </c>
      <c r="B26" s="6" t="str">
        <f>校史!B26</f>
        <v>3年8班</v>
      </c>
      <c r="C26" s="6" t="str">
        <f>校史!C26</f>
        <v>鄒佩眞</v>
      </c>
      <c r="D26" s="5">
        <f>校史!D26+明禮2F!D26+明禮3F!D26+明義2F!D26+明義3F!D26</f>
        <v>0</v>
      </c>
      <c r="E26" s="5">
        <f>校史!E26+明禮2F!E26+明禮3F!E26+明義2F!E26+明義3F!E26</f>
        <v>0</v>
      </c>
      <c r="F26" s="5">
        <f>校史!F26+明禮2F!F26+明禮3F!F26+明義2F!F26+明義3F!F26</f>
        <v>567</v>
      </c>
      <c r="G26" s="5">
        <f>校史!G26+明禮2F!G26+明禮3F!G26+明義2F!G26+明義3F!G26</f>
        <v>1057</v>
      </c>
    </row>
    <row r="27" spans="1:7">
      <c r="A27" s="4">
        <f>校史!A27</f>
        <v>20</v>
      </c>
      <c r="B27" s="6" t="str">
        <f>校史!B27</f>
        <v>3年9班</v>
      </c>
      <c r="C27" s="6" t="str">
        <f>校史!C27</f>
        <v>劉美君</v>
      </c>
      <c r="D27" s="5">
        <f>校史!D27+明禮2F!D27+明禮3F!D27+明義2F!D27+明義3F!D27</f>
        <v>0</v>
      </c>
      <c r="E27" s="5">
        <f>校史!E27+明禮2F!E27+明禮3F!E27+明義2F!E27+明義3F!E27</f>
        <v>0</v>
      </c>
      <c r="F27" s="5">
        <f>校史!F27+明禮2F!F27+明禮3F!F27+明義2F!F27+明義3F!F27</f>
        <v>267</v>
      </c>
      <c r="G27" s="5">
        <f>校史!G27+明禮2F!G27+明禮3F!G27+明義2F!G27+明義3F!G27</f>
        <v>505</v>
      </c>
    </row>
    <row r="28" spans="1:7">
      <c r="A28" s="4">
        <f>校史!A28</f>
        <v>24</v>
      </c>
      <c r="B28" s="6" t="str">
        <f>校史!B28</f>
        <v>4年1班</v>
      </c>
      <c r="C28" s="6" t="str">
        <f>校史!C28</f>
        <v>李惠雯</v>
      </c>
      <c r="D28" s="5">
        <f>校史!D28+明禮2F!D28+明禮3F!D28+明義2F!D28+明義3F!D28</f>
        <v>0</v>
      </c>
      <c r="E28" s="5">
        <f>校史!E28+明禮2F!E28+明禮3F!E28+明義2F!E28+明義3F!E28</f>
        <v>0</v>
      </c>
      <c r="F28" s="5">
        <f>校史!F28+明禮2F!F28+明禮3F!F28+明義2F!F28+明義3F!F28</f>
        <v>459</v>
      </c>
      <c r="G28" s="5">
        <f>校史!G28+明禮2F!G28+明禮3F!G28+明義2F!G28+明義3F!G28</f>
        <v>898</v>
      </c>
    </row>
    <row r="29" spans="1:7">
      <c r="A29" s="4">
        <f>校史!A29</f>
        <v>8</v>
      </c>
      <c r="B29" s="6" t="str">
        <f>校史!B29</f>
        <v>4年2班</v>
      </c>
      <c r="C29" s="6" t="str">
        <f>校史!C29</f>
        <v>吳佳瑾</v>
      </c>
      <c r="D29" s="5">
        <f>校史!D29+明禮2F!D29+明禮3F!D29+明義2F!D29+明義3F!D29</f>
        <v>0</v>
      </c>
      <c r="E29" s="5">
        <f>校史!E29+明禮2F!E29+明禮3F!E29+明義2F!E29+明義3F!E29</f>
        <v>0</v>
      </c>
      <c r="F29" s="5">
        <f>校史!F29+明禮2F!F29+明禮3F!F29+明義2F!F29+明義3F!F29</f>
        <v>1922</v>
      </c>
      <c r="G29" s="5">
        <f>校史!G29+明禮2F!G29+明禮3F!G29+明義2F!G29+明義3F!G29</f>
        <v>3758</v>
      </c>
    </row>
    <row r="30" spans="1:7">
      <c r="A30" s="4">
        <f>校史!A30</f>
        <v>39</v>
      </c>
      <c r="B30" s="6" t="str">
        <f>校史!B30</f>
        <v>4年3班</v>
      </c>
      <c r="C30" s="6" t="str">
        <f>校史!C30</f>
        <v>許伶琦</v>
      </c>
      <c r="D30" s="5">
        <f>校史!D30+明禮2F!D30+明禮3F!D30+明義2F!D30+明義3F!D30</f>
        <v>0</v>
      </c>
      <c r="E30" s="5">
        <f>校史!E30+明禮2F!E30+明禮3F!E30+明義2F!E30+明義3F!E30</f>
        <v>0</v>
      </c>
      <c r="F30" s="5">
        <f>校史!F30+明禮2F!F30+明禮3F!F30+明義2F!F30+明義3F!F30</f>
        <v>684</v>
      </c>
      <c r="G30" s="5">
        <f>校史!G30+明禮2F!G30+明禮3F!G30+明義2F!G30+明義3F!G30</f>
        <v>1316</v>
      </c>
    </row>
    <row r="31" spans="1:7">
      <c r="A31" s="4">
        <f>校史!A31</f>
        <v>42</v>
      </c>
      <c r="B31" s="6" t="str">
        <f>校史!B31</f>
        <v>4年4班</v>
      </c>
      <c r="C31" s="6" t="str">
        <f>校史!C31</f>
        <v>陳人山</v>
      </c>
      <c r="D31" s="5">
        <f>校史!D31+明禮2F!D31+明禮3F!D31+明義2F!D31+明義3F!D31</f>
        <v>0</v>
      </c>
      <c r="E31" s="5">
        <f>校史!E31+明禮2F!E31+明禮3F!E31+明義2F!E31+明義3F!E31</f>
        <v>0</v>
      </c>
      <c r="F31" s="5">
        <f>校史!F31+明禮2F!F31+明禮3F!F31+明義2F!F31+明義3F!F31</f>
        <v>297</v>
      </c>
      <c r="G31" s="5">
        <f>校史!G31+明禮2F!G31+明禮3F!G31+明義2F!G31+明義3F!G31</f>
        <v>594</v>
      </c>
    </row>
    <row r="32" spans="1:7">
      <c r="A32" s="4">
        <f>校史!A32</f>
        <v>29</v>
      </c>
      <c r="B32" s="6" t="str">
        <f>校史!B32</f>
        <v>4年5班</v>
      </c>
      <c r="C32" s="6" t="str">
        <f>校史!C32</f>
        <v>許淑琦</v>
      </c>
      <c r="D32" s="5">
        <f>校史!D32+明禮2F!D32+明禮3F!D32+明義2F!D32+明義3F!D32</f>
        <v>0</v>
      </c>
      <c r="E32" s="5">
        <f>校史!E32+明禮2F!E32+明禮3F!E32+明義2F!E32+明義3F!E32</f>
        <v>0</v>
      </c>
      <c r="F32" s="5">
        <f>校史!F32+明禮2F!F32+明禮3F!F32+明義2F!F32+明義3F!F32</f>
        <v>485</v>
      </c>
      <c r="G32" s="5">
        <f>校史!G32+明禮2F!G32+明禮3F!G32+明義2F!G32+明義3F!G32</f>
        <v>943</v>
      </c>
    </row>
    <row r="33" spans="1:7">
      <c r="A33" s="4">
        <f>校史!A33</f>
        <v>17</v>
      </c>
      <c r="B33" s="6" t="str">
        <f>校史!B33</f>
        <v>4年6班</v>
      </c>
      <c r="C33" s="6" t="str">
        <f>校史!C33</f>
        <v>黃嘉貞</v>
      </c>
      <c r="D33" s="5">
        <f>校史!D33+明禮2F!D33+明禮3F!D33+明義2F!D33+明義3F!D33</f>
        <v>0</v>
      </c>
      <c r="E33" s="5">
        <f>校史!E33+明禮2F!E33+明禮3F!E33+明義2F!E33+明義3F!E33</f>
        <v>0</v>
      </c>
      <c r="F33" s="5">
        <f>校史!F33+明禮2F!F33+明禮3F!F33+明義2F!F33+明義3F!F33</f>
        <v>762</v>
      </c>
      <c r="G33" s="5">
        <f>校史!G33+明禮2F!G33+明禮3F!G33+明義2F!G33+明義3F!G33</f>
        <v>804</v>
      </c>
    </row>
    <row r="34" spans="1:7">
      <c r="A34" s="4">
        <f>校史!A34</f>
        <v>18</v>
      </c>
      <c r="B34" s="6" t="str">
        <f>校史!B34</f>
        <v>4年7班</v>
      </c>
      <c r="C34" s="6" t="str">
        <f>校史!C34</f>
        <v>徐凡格</v>
      </c>
      <c r="D34" s="5">
        <f>校史!D34+明禮2F!D34+明禮3F!D34+明義2F!D34+明義3F!D34</f>
        <v>0</v>
      </c>
      <c r="E34" s="5">
        <f>校史!E34+明禮2F!E34+明禮3F!E34+明義2F!E34+明義3F!E34</f>
        <v>0</v>
      </c>
      <c r="F34" s="5">
        <f>校史!F34+明禮2F!F34+明禮3F!F34+明義2F!F34+明義3F!F34</f>
        <v>809</v>
      </c>
      <c r="G34" s="5">
        <f>校史!G34+明禮2F!G34+明禮3F!G34+明義2F!G34+明義3F!G34</f>
        <v>1409</v>
      </c>
    </row>
    <row r="35" spans="1:7">
      <c r="A35" s="4">
        <f>校史!A35</f>
        <v>59</v>
      </c>
      <c r="B35" s="6" t="str">
        <f>校史!B35</f>
        <v>4年8班</v>
      </c>
      <c r="C35" s="6" t="str">
        <f>校史!C35</f>
        <v>蔡依舫</v>
      </c>
      <c r="D35" s="5">
        <f>校史!D35+明禮2F!D35+明禮3F!D35+明義2F!D35+明義3F!D35</f>
        <v>0</v>
      </c>
      <c r="E35" s="5">
        <f>校史!E35+明禮2F!E35+明禮3F!E35+明義2F!E35+明義3F!E35</f>
        <v>0</v>
      </c>
      <c r="F35" s="5">
        <f>校史!F35+明禮2F!F35+明禮3F!F35+明義2F!F35+明義3F!F35</f>
        <v>1702</v>
      </c>
      <c r="G35" s="5">
        <f>校史!G35+明禮2F!G35+明禮3F!G35+明義2F!G35+明義3F!G35</f>
        <v>2345</v>
      </c>
    </row>
    <row r="36" spans="1:7">
      <c r="A36" s="4">
        <f>校史!A36</f>
        <v>22</v>
      </c>
      <c r="B36" s="6" t="str">
        <f>校史!B36</f>
        <v>4年9班</v>
      </c>
      <c r="C36" s="6" t="str">
        <f>校史!C36</f>
        <v>張婉君</v>
      </c>
      <c r="D36" s="5">
        <f>校史!D36+明禮2F!D36+明禮3F!D36+明義2F!D36+明義3F!D36</f>
        <v>0</v>
      </c>
      <c r="E36" s="5">
        <f>校史!E36+明禮2F!E36+明禮3F!E36+明義2F!E36+明義3F!E36</f>
        <v>0</v>
      </c>
      <c r="F36" s="5">
        <f>校史!F36+明禮2F!F36+明禮3F!F36+明義2F!F36+明義3F!F36</f>
        <v>627</v>
      </c>
      <c r="G36" s="5">
        <f>校史!G36+明禮2F!G36+明禮3F!G36+明義2F!G36+明義3F!G36</f>
        <v>1209</v>
      </c>
    </row>
    <row r="37" spans="1:7">
      <c r="A37" s="4">
        <f>校史!A37</f>
        <v>25</v>
      </c>
      <c r="B37" s="6" t="str">
        <f>校史!B37</f>
        <v>5年1班</v>
      </c>
      <c r="C37" s="6" t="str">
        <f>校史!C37</f>
        <v>彭詩懿</v>
      </c>
      <c r="D37" s="5">
        <f>校史!D37+明禮2F!D37+明禮3F!D37+明義2F!D37+明義3F!D37</f>
        <v>0</v>
      </c>
      <c r="E37" s="5">
        <f>校史!E37+明禮2F!E37+明禮3F!E37+明義2F!E37+明義3F!E37</f>
        <v>0</v>
      </c>
      <c r="F37" s="5">
        <f>校史!F37+明禮2F!F37+明禮3F!F37+明義2F!F37+明義3F!F37</f>
        <v>754</v>
      </c>
      <c r="G37" s="5">
        <f>校史!G37+明禮2F!G37+明禮3F!G37+明義2F!G37+明義3F!G37</f>
        <v>1092</v>
      </c>
    </row>
    <row r="38" spans="1:7">
      <c r="A38" s="4">
        <f>校史!A38</f>
        <v>67</v>
      </c>
      <c r="B38" s="6" t="str">
        <f>校史!B38</f>
        <v>5年2班</v>
      </c>
      <c r="C38" s="6" t="str">
        <f>校史!C38</f>
        <v>張阿靈</v>
      </c>
      <c r="D38" s="5">
        <f>校史!D38+明禮2F!D38+明禮3F!D38+明義2F!D38+明義3F!D38</f>
        <v>0</v>
      </c>
      <c r="E38" s="5">
        <f>校史!E38+明禮2F!E38+明禮3F!E38+明義2F!E38+明義3F!E38</f>
        <v>0</v>
      </c>
      <c r="F38" s="5">
        <f>校史!F38+明禮2F!F38+明禮3F!F38+明義2F!F38+明義3F!F38</f>
        <v>1188</v>
      </c>
      <c r="G38" s="5">
        <f>校史!G38+明禮2F!G38+明禮3F!G38+明義2F!G38+明義3F!G38</f>
        <v>1188</v>
      </c>
    </row>
    <row r="39" spans="1:7">
      <c r="A39" s="4">
        <f>校史!A39</f>
        <v>46</v>
      </c>
      <c r="B39" s="6" t="str">
        <f>校史!B39</f>
        <v>5年3班</v>
      </c>
      <c r="C39" s="6" t="str">
        <f>校史!C39</f>
        <v>謝清貴</v>
      </c>
      <c r="D39" s="5">
        <f>校史!D39+明禮2F!D39+明禮3F!D39+明義2F!D39+明義3F!D39</f>
        <v>0</v>
      </c>
      <c r="E39" s="5">
        <f>校史!E39+明禮2F!E39+明禮3F!E39+明義2F!E39+明義3F!E39</f>
        <v>0</v>
      </c>
      <c r="F39" s="5">
        <f>校史!F39+明禮2F!F39+明禮3F!F39+明義2F!F39+明義3F!F39</f>
        <v>662</v>
      </c>
      <c r="G39" s="5">
        <f>校史!G39+明禮2F!G39+明禮3F!G39+明義2F!G39+明義3F!G39</f>
        <v>662</v>
      </c>
    </row>
    <row r="40" spans="1:7">
      <c r="A40" s="4">
        <f>校史!A40</f>
        <v>40</v>
      </c>
      <c r="B40" s="6" t="str">
        <f>校史!B40</f>
        <v>5年4班</v>
      </c>
      <c r="C40" s="6" t="str">
        <f>校史!C40</f>
        <v>吳金燕</v>
      </c>
      <c r="D40" s="5">
        <f>校史!D40+明禮2F!D40+明禮3F!D40+明義2F!D40+明義3F!D40</f>
        <v>0</v>
      </c>
      <c r="E40" s="5">
        <f>校史!E40+明禮2F!E40+明禮3F!E40+明義2F!E40+明義3F!E40</f>
        <v>0</v>
      </c>
      <c r="F40" s="5">
        <f>校史!F40+明禮2F!F40+明禮3F!F40+明義2F!F40+明義3F!F40</f>
        <v>717</v>
      </c>
      <c r="G40" s="5">
        <f>校史!G40+明禮2F!G40+明禮3F!G40+明義2F!G40+明義3F!G40</f>
        <v>717</v>
      </c>
    </row>
    <row r="41" spans="1:7">
      <c r="A41" s="4">
        <f>校史!A41</f>
        <v>32</v>
      </c>
      <c r="B41" s="6" t="str">
        <f>校史!B41</f>
        <v>5年5班</v>
      </c>
      <c r="C41" s="6" t="str">
        <f>校史!C41</f>
        <v>吳烈文</v>
      </c>
      <c r="D41" s="5">
        <f>校史!D41+明禮2F!D41+明禮3F!D41+明義2F!D41+明義3F!D41</f>
        <v>0</v>
      </c>
      <c r="E41" s="5">
        <f>校史!E41+明禮2F!E41+明禮3F!E41+明義2F!E41+明義3F!E41</f>
        <v>0</v>
      </c>
      <c r="F41" s="5">
        <f>校史!F41+明禮2F!F41+明禮3F!F41+明義2F!F41+明義3F!F41</f>
        <v>713</v>
      </c>
      <c r="G41" s="5">
        <f>校史!G41+明禮2F!G41+明禮3F!G41+明義2F!G41+明義3F!G41</f>
        <v>781</v>
      </c>
    </row>
    <row r="42" spans="1:7">
      <c r="A42" s="4">
        <f>校史!A42</f>
        <v>35</v>
      </c>
      <c r="B42" s="6" t="str">
        <f>校史!B42</f>
        <v>5年6班</v>
      </c>
      <c r="C42" s="6" t="str">
        <f>校史!C42</f>
        <v>曾雅新</v>
      </c>
      <c r="D42" s="5">
        <f>校史!D42+明禮2F!D42+明禮3F!D42+明義2F!D42+明義3F!D42</f>
        <v>0</v>
      </c>
      <c r="E42" s="5">
        <f>校史!E42+明禮2F!E42+明禮3F!E42+明義2F!E42+明義3F!E42</f>
        <v>0</v>
      </c>
      <c r="F42" s="5">
        <f>校史!F42+明禮2F!F42+明禮3F!F42+明義2F!F42+明義3F!F42</f>
        <v>2043</v>
      </c>
      <c r="G42" s="5">
        <f>校史!G42+明禮2F!G42+明禮3F!G42+明義2F!G42+明義3F!G42</f>
        <v>2043</v>
      </c>
    </row>
    <row r="43" spans="1:7">
      <c r="A43" s="4">
        <f>校史!A43</f>
        <v>33</v>
      </c>
      <c r="B43" s="6" t="str">
        <f>校史!B43</f>
        <v>5年7班</v>
      </c>
      <c r="C43" s="6" t="str">
        <f>校史!C43</f>
        <v>雷鎧甄</v>
      </c>
      <c r="D43" s="5">
        <f>校史!D43+明禮2F!D43+明禮3F!D43+明義2F!D43+明義3F!D43</f>
        <v>0</v>
      </c>
      <c r="E43" s="5">
        <f>校史!E43+明禮2F!E43+明禮3F!E43+明義2F!E43+明義3F!E43</f>
        <v>0</v>
      </c>
      <c r="F43" s="5">
        <f>校史!F43+明禮2F!F43+明禮3F!F43+明義2F!F43+明義3F!F43</f>
        <v>985</v>
      </c>
      <c r="G43" s="5">
        <f>校史!G43+明禮2F!G43+明禮3F!G43+明義2F!G43+明義3F!G43</f>
        <v>985</v>
      </c>
    </row>
    <row r="44" spans="1:7">
      <c r="A44" s="4">
        <f>校史!A44</f>
        <v>3</v>
      </c>
      <c r="B44" s="6" t="str">
        <f>校史!B44</f>
        <v>5年8班</v>
      </c>
      <c r="C44" s="6" t="str">
        <f>校史!C44</f>
        <v>吳藍功</v>
      </c>
      <c r="D44" s="5">
        <f>校史!D44+明禮2F!D44+明禮3F!D44+明義2F!D44+明義3F!D44</f>
        <v>0</v>
      </c>
      <c r="E44" s="5">
        <f>校史!E44+明禮2F!E44+明禮3F!E44+明義2F!E44+明義3F!E44</f>
        <v>0</v>
      </c>
      <c r="F44" s="5">
        <f>校史!F44+明禮2F!F44+明禮3F!F44+明義2F!F44+明義3F!F44</f>
        <v>1427</v>
      </c>
      <c r="G44" s="5">
        <f>校史!G44+明禮2F!G44+明禮3F!G44+明義2F!G44+明義3F!G44</f>
        <v>1427</v>
      </c>
    </row>
    <row r="45" spans="1:7">
      <c r="A45" s="4">
        <f>校史!A45</f>
        <v>23</v>
      </c>
      <c r="B45" s="6" t="str">
        <f>校史!B45</f>
        <v>5年9班</v>
      </c>
      <c r="C45" s="6" t="str">
        <f>校史!C45</f>
        <v>張艾君</v>
      </c>
      <c r="D45" s="5">
        <f>校史!D45+明禮2F!D45+明禮3F!D45+明義2F!D45+明義3F!D45</f>
        <v>0</v>
      </c>
      <c r="E45" s="5">
        <f>校史!E45+明禮2F!E45+明禮3F!E45+明義2F!E45+明義3F!E45</f>
        <v>0</v>
      </c>
      <c r="F45" s="5">
        <f>校史!F45+明禮2F!F45+明禮3F!F45+明義2F!F45+明義3F!F45</f>
        <v>492</v>
      </c>
      <c r="G45" s="5">
        <f>校史!G45+明禮2F!G45+明禮3F!G45+明義2F!G45+明義3F!G45</f>
        <v>492</v>
      </c>
    </row>
    <row r="46" spans="1:7">
      <c r="A46" s="4">
        <f>校史!A46</f>
        <v>34</v>
      </c>
      <c r="B46" s="6" t="str">
        <f>校史!B46</f>
        <v>6年1班</v>
      </c>
      <c r="C46" s="6" t="str">
        <f>校史!C46</f>
        <v>古安婷</v>
      </c>
      <c r="D46" s="5">
        <f>校史!D46+明禮2F!D46+明禮3F!D46+明義2F!D46+明義3F!D46</f>
        <v>0</v>
      </c>
      <c r="E46" s="5">
        <f>校史!E46+明禮2F!E46+明禮3F!E46+明義2F!E46+明義3F!E46</f>
        <v>0</v>
      </c>
      <c r="F46" s="5">
        <f>校史!F46+明禮2F!F46+明禮3F!F46+明義2F!F46+明義3F!F46</f>
        <v>971</v>
      </c>
      <c r="G46" s="5">
        <f>校史!G46+明禮2F!G46+明禮3F!G46+明義2F!G46+明義3F!G46</f>
        <v>1371</v>
      </c>
    </row>
    <row r="47" spans="1:7">
      <c r="A47" s="4">
        <f>校史!A47</f>
        <v>58</v>
      </c>
      <c r="B47" s="6" t="str">
        <f>校史!B47</f>
        <v>6年2班</v>
      </c>
      <c r="C47" s="6" t="str">
        <f>校史!C47</f>
        <v>徐美容</v>
      </c>
      <c r="D47" s="5">
        <f>校史!D47+明禮2F!D47+明禮3F!D47+明義2F!D47+明義3F!D47</f>
        <v>0</v>
      </c>
      <c r="E47" s="5">
        <f>校史!E47+明禮2F!E47+明禮3F!E47+明義2F!E47+明義3F!E47</f>
        <v>0</v>
      </c>
      <c r="F47" s="5">
        <f>校史!F47+明禮2F!F47+明禮3F!F47+明義2F!F47+明義3F!F47</f>
        <v>612</v>
      </c>
      <c r="G47" s="5">
        <f>校史!G47+明禮2F!G47+明禮3F!G47+明義2F!G47+明義3F!G47</f>
        <v>1128</v>
      </c>
    </row>
    <row r="48" spans="1:7">
      <c r="A48" s="4">
        <f>校史!A48</f>
        <v>43</v>
      </c>
      <c r="B48" s="6" t="str">
        <f>校史!B48</f>
        <v>6年3班</v>
      </c>
      <c r="C48" s="6" t="str">
        <f>校史!C48</f>
        <v>鄭志民</v>
      </c>
      <c r="D48" s="5">
        <f>校史!D48+明禮2F!D48+明禮3F!D48+明義2F!D48+明義3F!D48</f>
        <v>0</v>
      </c>
      <c r="E48" s="5">
        <f>校史!E48+明禮2F!E48+明禮3F!E48+明義2F!E48+明義3F!E48</f>
        <v>0</v>
      </c>
      <c r="F48" s="5">
        <f>校史!F48+明禮2F!F48+明禮3F!F48+明義2F!F48+明義3F!F48</f>
        <v>762</v>
      </c>
      <c r="G48" s="5">
        <f>校史!G48+明禮2F!G48+明禮3F!G48+明義2F!G48+明義3F!G48</f>
        <v>1523</v>
      </c>
    </row>
    <row r="49" spans="1:7">
      <c r="A49" s="4">
        <f>校史!A49</f>
        <v>57</v>
      </c>
      <c r="B49" s="6" t="str">
        <f>校史!B49</f>
        <v>6年4班</v>
      </c>
      <c r="C49" s="6" t="str">
        <f>校史!C49</f>
        <v>劉承豪</v>
      </c>
      <c r="D49" s="5">
        <f>校史!D49+明禮2F!D49+明禮3F!D49+明義2F!D49+明義3F!D49</f>
        <v>0</v>
      </c>
      <c r="E49" s="5">
        <f>校史!E49+明禮2F!E49+明禮3F!E49+明義2F!E49+明義3F!E49</f>
        <v>0</v>
      </c>
      <c r="F49" s="5">
        <f>校史!F49+明禮2F!F49+明禮3F!F49+明義2F!F49+明義3F!F49</f>
        <v>501</v>
      </c>
      <c r="G49" s="5">
        <f>校史!G49+明禮2F!G49+明禮3F!G49+明義2F!G49+明義3F!G49</f>
        <v>903</v>
      </c>
    </row>
    <row r="50" spans="1:7">
      <c r="A50" s="4">
        <f>校史!A50</f>
        <v>11</v>
      </c>
      <c r="B50" s="6" t="str">
        <f>校史!B50</f>
        <v>6年5班</v>
      </c>
      <c r="C50" s="6" t="str">
        <f>校史!C50</f>
        <v>林佳徵</v>
      </c>
      <c r="D50" s="5">
        <f>校史!D50+明禮2F!D50+明禮3F!D50+明義2F!D50+明義3F!D50</f>
        <v>0</v>
      </c>
      <c r="E50" s="5">
        <f>校史!E50+明禮2F!E50+明禮3F!E50+明義2F!E50+明義3F!E50</f>
        <v>0</v>
      </c>
      <c r="F50" s="5">
        <f>校史!F50+明禮2F!F50+明禮3F!F50+明義2F!F50+明義3F!F50</f>
        <v>113</v>
      </c>
      <c r="G50" s="5">
        <f>校史!G50+明禮2F!G50+明禮3F!G50+明義2F!G50+明義3F!G50</f>
        <v>169</v>
      </c>
    </row>
    <row r="51" spans="1:7">
      <c r="A51" s="4">
        <f>校史!A51</f>
        <v>69</v>
      </c>
      <c r="B51" s="6" t="str">
        <f>校史!B51</f>
        <v>6年6班</v>
      </c>
      <c r="C51" s="6" t="str">
        <f>校史!C51</f>
        <v>戴月瓊</v>
      </c>
      <c r="D51" s="5">
        <f>校史!D51+明禮2F!D51+明禮3F!D51+明義2F!D51+明義3F!D51</f>
        <v>0</v>
      </c>
      <c r="E51" s="5">
        <f>校史!E51+明禮2F!E51+明禮3F!E51+明義2F!E51+明義3F!E51</f>
        <v>0</v>
      </c>
      <c r="F51" s="5">
        <f>校史!F51+明禮2F!F51+明禮3F!F51+明義2F!F51+明義3F!F51</f>
        <v>648</v>
      </c>
      <c r="G51" s="5">
        <f>校史!G51+明禮2F!G51+明禮3F!G51+明義2F!G51+明義3F!G51</f>
        <v>1235</v>
      </c>
    </row>
    <row r="52" spans="1:7">
      <c r="A52" s="4">
        <f>校史!A52</f>
        <v>2</v>
      </c>
      <c r="B52" s="6" t="str">
        <f>校史!B52</f>
        <v>6年7班</v>
      </c>
      <c r="C52" s="6" t="str">
        <f>校史!C52</f>
        <v>黃曉君</v>
      </c>
      <c r="D52" s="5">
        <f>校史!D52+明禮2F!D52+明禮3F!D52+明義2F!D52+明義3F!D52</f>
        <v>0</v>
      </c>
      <c r="E52" s="5">
        <f>校史!E52+明禮2F!E52+明禮3F!E52+明義2F!E52+明義3F!E52</f>
        <v>0</v>
      </c>
      <c r="F52" s="5">
        <f>校史!F52+明禮2F!F52+明禮3F!F52+明義2F!F52+明義3F!F52</f>
        <v>592</v>
      </c>
      <c r="G52" s="5">
        <f>校史!G52+明禮2F!G52+明禮3F!G52+明義2F!G52+明義3F!G52</f>
        <v>1184</v>
      </c>
    </row>
    <row r="53" spans="1:7">
      <c r="A53" s="4">
        <f>校史!A53</f>
        <v>48</v>
      </c>
      <c r="B53" s="6" t="str">
        <f>校史!B53</f>
        <v>6年8班</v>
      </c>
      <c r="C53" s="6" t="str">
        <f>校史!C53</f>
        <v>陳淑芬</v>
      </c>
      <c r="D53" s="5">
        <f>校史!D53+明禮2F!D53+明禮3F!D53+明義2F!D53+明義3F!D53</f>
        <v>0</v>
      </c>
      <c r="E53" s="5">
        <f>校史!E53+明禮2F!E53+明禮3F!E53+明義2F!E53+明義3F!E53</f>
        <v>0</v>
      </c>
      <c r="F53" s="5">
        <f>校史!F53+明禮2F!F53+明禮3F!F53+明義2F!F53+明義3F!F53</f>
        <v>0</v>
      </c>
      <c r="G53" s="5">
        <f>校史!G53+明禮2F!G53+明禮3F!G53+明義2F!G53+明義3F!G53</f>
        <v>0</v>
      </c>
    </row>
    <row r="54" spans="1:7">
      <c r="A54" s="4">
        <f>校史!A54</f>
        <v>26</v>
      </c>
      <c r="B54" s="6" t="str">
        <f>校史!B54</f>
        <v>6年9班</v>
      </c>
      <c r="C54" s="6" t="str">
        <f>校史!C54</f>
        <v>吳弦明</v>
      </c>
      <c r="D54" s="5">
        <f>校史!D54+明禮2F!D54+明禮3F!D54+明義2F!D54+明義3F!D54</f>
        <v>0</v>
      </c>
      <c r="E54" s="5">
        <f>校史!E54+明禮2F!E54+明禮3F!E54+明義2F!E54+明義3F!E54</f>
        <v>0</v>
      </c>
      <c r="F54" s="5">
        <f>校史!F54+明禮2F!F54+明禮3F!F54+明義2F!F54+明義3F!F54</f>
        <v>1539</v>
      </c>
      <c r="G54" s="5">
        <f>校史!G54+明禮2F!G54+明禮3F!G54+明義2F!G54+明義3F!G54</f>
        <v>2916</v>
      </c>
    </row>
    <row r="55" spans="1:7">
      <c r="A55" s="4">
        <f>校史!A55</f>
        <v>0</v>
      </c>
      <c r="B55" s="12" t="s">
        <v>127</v>
      </c>
      <c r="C55" s="13"/>
      <c r="D55" s="5">
        <f>校史!D55+明禮2F!D55+明禮3F!D55+明義2F!D55+明義3F!D55</f>
        <v>0</v>
      </c>
      <c r="E55" s="5">
        <f>校史!E55+明禮2F!E55+明禮3F!E55+明義2F!E55+明義3F!E55</f>
        <v>0</v>
      </c>
      <c r="F55" s="5">
        <f>校史!F55+明禮2F!F55+明禮3F!F55+明義2F!F55+明義3F!F55</f>
        <v>0</v>
      </c>
      <c r="G55" s="5">
        <f>校史!G55+明禮2F!G55+明禮3F!G55+明義2F!G55+明義3F!G55</f>
        <v>0</v>
      </c>
    </row>
    <row r="56" spans="1:7">
      <c r="A56" s="4">
        <f>校史!A56</f>
        <v>65</v>
      </c>
      <c r="B56" s="6" t="str">
        <f>校史!B56</f>
        <v>自科</v>
      </c>
      <c r="C56" s="6" t="str">
        <f>校史!C56</f>
        <v>李尚倫</v>
      </c>
      <c r="D56" s="5">
        <f>校史!D56+明禮2F!D56+明禮3F!D56+明義2F!D56+明義3F!D56</f>
        <v>0</v>
      </c>
      <c r="E56" s="5">
        <f>校史!E56+明禮2F!E56+明禮3F!E56+明義2F!E56+明義3F!E56</f>
        <v>0</v>
      </c>
      <c r="F56" s="5">
        <f>校史!F56+明禮2F!F56+明禮3F!F56+明義2F!F56+明義3F!F56</f>
        <v>318</v>
      </c>
      <c r="G56" s="5">
        <f>校史!G56+明禮2F!G56+明禮3F!G56+明義2F!G56+明義3F!G56</f>
        <v>599</v>
      </c>
    </row>
    <row r="57" spans="1:7">
      <c r="A57" s="4">
        <f>校史!A57</f>
        <v>62</v>
      </c>
      <c r="B57" s="6" t="str">
        <f>校史!B57</f>
        <v>英科</v>
      </c>
      <c r="C57" s="6" t="str">
        <f>校史!C57</f>
        <v>李侑蒔</v>
      </c>
      <c r="D57" s="5">
        <f>校史!D57+明禮2F!D57+明禮3F!D57+明義2F!D57+明義3F!D57</f>
        <v>0</v>
      </c>
      <c r="E57" s="5">
        <f>校史!E57+明禮2F!E57+明禮3F!E57+明義2F!E57+明義3F!E57</f>
        <v>0</v>
      </c>
      <c r="F57" s="5">
        <f>校史!F57+明禮2F!F57+明禮3F!F57+明義2F!F57+明義3F!F57</f>
        <v>480</v>
      </c>
      <c r="G57" s="5">
        <f>校史!G57+明禮2F!G57+明禮3F!G57+明義2F!G57+明義3F!G57</f>
        <v>886</v>
      </c>
    </row>
    <row r="58" spans="1:7">
      <c r="A58" s="4">
        <f>校史!A58</f>
        <v>45</v>
      </c>
      <c r="B58" s="6" t="str">
        <f>校史!B58</f>
        <v>藝科</v>
      </c>
      <c r="C58" s="6" t="str">
        <f>校史!C58</f>
        <v>黎文琪</v>
      </c>
      <c r="D58" s="5">
        <f>校史!D58+明禮2F!D58+明禮3F!D58+明義2F!D58+明義3F!D58</f>
        <v>0</v>
      </c>
      <c r="E58" s="5">
        <f>校史!E58+明禮2F!E58+明禮3F!E58+明義2F!E58+明義3F!E58</f>
        <v>0</v>
      </c>
      <c r="F58" s="5">
        <f>校史!F58+明禮2F!F58+明禮3F!F58+明義2F!F58+明義3F!F58</f>
        <v>425</v>
      </c>
      <c r="G58" s="5">
        <f>校史!G58+明禮2F!G58+明禮3F!G58+明義2F!G58+明義3F!G58</f>
        <v>633</v>
      </c>
    </row>
    <row r="59" spans="1:7">
      <c r="A59" s="4">
        <f>校史!A59</f>
        <v>38</v>
      </c>
      <c r="B59" s="6" t="str">
        <f>校史!B59</f>
        <v>體科</v>
      </c>
      <c r="C59" s="6" t="str">
        <f>校史!C59</f>
        <v>黃承章</v>
      </c>
      <c r="D59" s="5">
        <f>校史!D59+明禮2F!D59+明禮3F!D59+明義2F!D59+明義3F!D59</f>
        <v>0</v>
      </c>
      <c r="E59" s="5">
        <f>校史!E59+明禮2F!E59+明禮3F!E59+明義2F!E59+明義3F!E59</f>
        <v>0</v>
      </c>
      <c r="F59" s="5">
        <f>校史!F59+明禮2F!F59+明禮3F!F59+明義2F!F59+明義3F!F59</f>
        <v>0</v>
      </c>
      <c r="G59" s="5">
        <f>校史!G59+明禮2F!G59+明禮3F!G59+明義2F!G59+明義3F!G59</f>
        <v>0</v>
      </c>
    </row>
    <row r="60" spans="1:7">
      <c r="A60" s="4">
        <f>校史!A60</f>
        <v>56</v>
      </c>
      <c r="B60" s="6" t="str">
        <f>校史!B60</f>
        <v>社科</v>
      </c>
      <c r="C60" s="6" t="str">
        <f>校史!C60</f>
        <v>蔡易璋</v>
      </c>
      <c r="D60" s="5">
        <f>校史!D60+明禮2F!D60+明禮3F!D60+明義2F!D60+明義3F!D60</f>
        <v>0</v>
      </c>
      <c r="E60" s="5">
        <f>校史!E60+明禮2F!E60+明禮3F!E60+明義2F!E60+明義3F!E60</f>
        <v>0</v>
      </c>
      <c r="F60" s="5">
        <f>校史!F60+明禮2F!F60+明禮3F!F60+明義2F!F60+明義3F!F60</f>
        <v>0</v>
      </c>
      <c r="G60" s="5">
        <f>校史!G60+明禮2F!G60+明禮3F!G60+明義2F!G60+明義3F!G60</f>
        <v>0</v>
      </c>
    </row>
    <row r="61" spans="1:7">
      <c r="A61" s="4">
        <f>校史!A61</f>
        <v>21</v>
      </c>
      <c r="B61" s="6" t="str">
        <f>校史!B61</f>
        <v>自科</v>
      </c>
      <c r="C61" s="6" t="str">
        <f>校史!C61</f>
        <v>王薇婷</v>
      </c>
      <c r="D61" s="5">
        <f>校史!D61+明禮2F!D61+明禮3F!D61+明義2F!D61+明義3F!D61</f>
        <v>0</v>
      </c>
      <c r="E61" s="5">
        <f>校史!E61+明禮2F!E61+明禮3F!E61+明義2F!E61+明義3F!E61</f>
        <v>0</v>
      </c>
      <c r="F61" s="5">
        <f>校史!F61+明禮2F!F61+明禮3F!F61+明義2F!F61+明義3F!F61</f>
        <v>300</v>
      </c>
      <c r="G61" s="5">
        <f>校史!G61+明禮2F!G61+明禮3F!G61+明義2F!G61+明義3F!G61</f>
        <v>300</v>
      </c>
    </row>
    <row r="62" spans="1:7">
      <c r="A62" s="4">
        <f>校史!A62</f>
        <v>9</v>
      </c>
      <c r="B62" s="6" t="str">
        <f>校史!B62</f>
        <v>英科</v>
      </c>
      <c r="C62" s="6" t="str">
        <f>校史!C62</f>
        <v>張簡畹惠</v>
      </c>
      <c r="D62" s="5">
        <f>校史!D62+明禮2F!D62+明禮3F!D62+明義2F!D62+明義3F!D62</f>
        <v>0</v>
      </c>
      <c r="E62" s="5">
        <f>校史!E62+明禮2F!E62+明禮3F!E62+明義2F!E62+明義3F!E62</f>
        <v>0</v>
      </c>
      <c r="F62" s="5">
        <f>校史!F62+明禮2F!F62+明禮3F!F62+明義2F!F62+明義3F!F62</f>
        <v>865</v>
      </c>
      <c r="G62" s="5">
        <f>校史!G62+明禮2F!G62+明禮3F!G62+明義2F!G62+明義3F!G62</f>
        <v>1508</v>
      </c>
    </row>
    <row r="63" spans="1:7">
      <c r="A63" s="4">
        <f>校史!A63</f>
        <v>54</v>
      </c>
      <c r="B63" s="6" t="str">
        <f>校史!B63</f>
        <v>藝科</v>
      </c>
      <c r="C63" s="6" t="str">
        <f>校史!C63</f>
        <v>周文壕</v>
      </c>
      <c r="D63" s="5">
        <f>校史!D63+明禮2F!D63+明禮3F!D63+明義2F!D63+明義3F!D63</f>
        <v>0</v>
      </c>
      <c r="E63" s="5">
        <f>校史!E63+明禮2F!E63+明禮3F!E63+明義2F!E63+明義3F!E63</f>
        <v>0</v>
      </c>
      <c r="F63" s="5">
        <f>校史!F63+明禮2F!F63+明禮3F!F63+明義2F!F63+明義3F!F63</f>
        <v>0</v>
      </c>
      <c r="G63" s="5">
        <f>校史!G63+明禮2F!G63+明禮3F!G63+明義2F!G63+明義3F!G63</f>
        <v>0</v>
      </c>
    </row>
    <row r="64" spans="1:7">
      <c r="A64" s="4">
        <f>校史!A64</f>
        <v>41</v>
      </c>
      <c r="B64" s="6" t="str">
        <f>校史!B64</f>
        <v>體科</v>
      </c>
      <c r="C64" s="6" t="str">
        <f>校史!C64</f>
        <v>林玉華</v>
      </c>
      <c r="D64" s="5">
        <f>校史!D64+明禮2F!D64+明禮3F!D64+明義2F!D64+明義3F!D64</f>
        <v>0</v>
      </c>
      <c r="E64" s="5">
        <f>校史!E64+明禮2F!E64+明禮3F!E64+明義2F!E64+明義3F!E64</f>
        <v>0</v>
      </c>
      <c r="F64" s="5">
        <f>校史!F64+明禮2F!F64+明禮3F!F64+明義2F!F64+明義3F!F64</f>
        <v>548</v>
      </c>
      <c r="G64" s="5">
        <f>校史!G64+明禮2F!G64+明禮3F!G64+明義2F!G64+明義3F!G64</f>
        <v>548</v>
      </c>
    </row>
    <row r="65" spans="1:7">
      <c r="A65" s="4">
        <f>校史!A65</f>
        <v>52</v>
      </c>
      <c r="B65" s="6" t="str">
        <f>校史!B65</f>
        <v>自科</v>
      </c>
      <c r="C65" s="6" t="str">
        <f>校史!C65</f>
        <v>董嘉衛</v>
      </c>
      <c r="D65" s="5">
        <f>校史!D65+明禮2F!D65+明禮3F!D65+明義2F!D65+明義3F!D65</f>
        <v>0</v>
      </c>
      <c r="E65" s="5">
        <f>校史!E65+明禮2F!E65+明禮3F!E65+明義2F!E65+明義3F!E65</f>
        <v>0</v>
      </c>
      <c r="F65" s="5">
        <f>校史!F65+明禮2F!F65+明禮3F!F65+明義2F!F65+明義3F!F65</f>
        <v>1107</v>
      </c>
      <c r="G65" s="5">
        <f>校史!G65+明禮2F!G65+明禮3F!G65+明義2F!G65+明義3F!G65</f>
        <v>1107</v>
      </c>
    </row>
    <row r="66" spans="1:7">
      <c r="A66" s="4">
        <f>校史!A66</f>
        <v>64</v>
      </c>
      <c r="B66" s="6" t="str">
        <f>校史!B66</f>
        <v>英科</v>
      </c>
      <c r="C66" s="6" t="str">
        <f>校史!C66</f>
        <v>董湘淇</v>
      </c>
      <c r="D66" s="5">
        <f>校史!D66+明禮2F!D66+明禮3F!D66+明義2F!D66+明義3F!D66</f>
        <v>0</v>
      </c>
      <c r="E66" s="5">
        <f>校史!E66+明禮2F!E66+明禮3F!E66+明義2F!E66+明義3F!E66</f>
        <v>0</v>
      </c>
      <c r="F66" s="5">
        <f>校史!F66+明禮2F!F66+明禮3F!F66+明義2F!F66+明義3F!F66</f>
        <v>396</v>
      </c>
      <c r="G66" s="5">
        <f>校史!G66+明禮2F!G66+明禮3F!G66+明義2F!G66+明義3F!G66</f>
        <v>713</v>
      </c>
    </row>
    <row r="67" spans="1:7">
      <c r="A67" s="4">
        <f>校史!A67</f>
        <v>30</v>
      </c>
      <c r="B67" s="6" t="str">
        <f>校史!B67</f>
        <v>藝科</v>
      </c>
      <c r="C67" s="6" t="str">
        <f>校史!C67</f>
        <v>楊玉芳</v>
      </c>
      <c r="D67" s="5">
        <f>校史!D67+明禮2F!D67+明禮3F!D67+明義2F!D67+明義3F!D67</f>
        <v>0</v>
      </c>
      <c r="E67" s="5">
        <f>校史!E67+明禮2F!E67+明禮3F!E67+明義2F!E67+明義3F!E67</f>
        <v>0</v>
      </c>
      <c r="F67" s="5">
        <f>校史!F67+明禮2F!F67+明禮3F!F67+明義2F!F67+明義3F!F67</f>
        <v>297</v>
      </c>
      <c r="G67" s="5">
        <f>校史!G67+明禮2F!G67+明禮3F!G67+明義2F!G67+明義3F!G67</f>
        <v>297</v>
      </c>
    </row>
    <row r="68" spans="1:7">
      <c r="A68" s="4">
        <f>校史!A68</f>
        <v>27</v>
      </c>
      <c r="B68" s="6" t="str">
        <f>校史!B68</f>
        <v>體科</v>
      </c>
      <c r="C68" s="6" t="str">
        <f>校史!C68</f>
        <v>邱明發</v>
      </c>
      <c r="D68" s="5">
        <f>校史!D68+明禮2F!D68+明禮3F!D68+明義2F!D68+明義3F!D68</f>
        <v>0</v>
      </c>
      <c r="E68" s="5">
        <f>校史!E68+明禮2F!E68+明禮3F!E68+明義2F!E68+明義3F!E68</f>
        <v>0</v>
      </c>
      <c r="F68" s="5">
        <f>校史!F68+明禮2F!F68+明禮3F!F68+明義2F!F68+明義3F!F68</f>
        <v>0</v>
      </c>
      <c r="G68" s="5">
        <f>校史!G68+明禮2F!G68+明禮3F!G68+明義2F!G68+明義3F!G68</f>
        <v>0</v>
      </c>
    </row>
    <row r="69" spans="1:7">
      <c r="A69" s="4">
        <f>校史!A69</f>
        <v>49</v>
      </c>
      <c r="B69" s="6" t="str">
        <f>校史!B69</f>
        <v>體科</v>
      </c>
      <c r="C69" s="6" t="str">
        <f>校史!C69</f>
        <v>黃瑋容</v>
      </c>
      <c r="D69" s="5">
        <f>校史!D69+明禮2F!D69+明禮3F!D69+明義2F!D69+明義3F!D69</f>
        <v>0</v>
      </c>
      <c r="E69" s="5">
        <f>校史!E69+明禮2F!E69+明禮3F!E69+明義2F!E69+明義3F!E69</f>
        <v>0</v>
      </c>
      <c r="F69" s="5">
        <f>校史!F69+明禮2F!F69+明禮3F!F69+明義2F!F69+明義3F!F69</f>
        <v>0</v>
      </c>
      <c r="G69" s="5">
        <f>校史!G69+明禮2F!G69+明禮3F!G69+明義2F!G69+明義3F!G69</f>
        <v>0</v>
      </c>
    </row>
    <row r="70" spans="1:7">
      <c r="A70" s="4">
        <f>校史!A70</f>
        <v>36</v>
      </c>
      <c r="B70" s="6" t="str">
        <f>校史!B70</f>
        <v>自科</v>
      </c>
      <c r="C70" s="6" t="str">
        <f>校史!C70</f>
        <v>鍾政桂</v>
      </c>
      <c r="D70" s="5">
        <f>校史!D70+明禮2F!D70+明禮3F!D70+明義2F!D70+明義3F!D70</f>
        <v>0</v>
      </c>
      <c r="E70" s="5">
        <f>校史!E70+明禮2F!E70+明禮3F!E70+明義2F!E70+明義3F!E70</f>
        <v>0</v>
      </c>
      <c r="F70" s="5">
        <f>校史!F70+明禮2F!F70+明禮3F!F70+明義2F!F70+明義3F!F70</f>
        <v>661</v>
      </c>
      <c r="G70" s="5">
        <f>校史!G70+明禮2F!G70+明禮3F!G70+明義2F!G70+明義3F!G70</f>
        <v>1322</v>
      </c>
    </row>
    <row r="71" spans="1:7">
      <c r="A71" s="4">
        <f>校史!A71</f>
        <v>61</v>
      </c>
      <c r="B71" s="6" t="str">
        <f>校史!B71</f>
        <v>英科</v>
      </c>
      <c r="C71" s="6" t="str">
        <f>校史!C71</f>
        <v>劉玟林</v>
      </c>
      <c r="D71" s="5">
        <f>校史!D71+明禮2F!D71+明禮3F!D71+明義2F!D71+明義3F!D71</f>
        <v>0</v>
      </c>
      <c r="E71" s="5">
        <f>校史!E71+明禮2F!E71+明禮3F!E71+明義2F!E71+明義3F!E71</f>
        <v>0</v>
      </c>
      <c r="F71" s="5">
        <f>校史!F71+明禮2F!F71+明禮3F!F71+明義2F!F71+明義3F!F71</f>
        <v>22</v>
      </c>
      <c r="G71" s="5">
        <f>校史!G71+明禮2F!G71+明禮3F!G71+明義2F!G71+明義3F!G71</f>
        <v>26</v>
      </c>
    </row>
    <row r="72" spans="1:7">
      <c r="A72" s="4">
        <f>校史!A72</f>
        <v>6</v>
      </c>
      <c r="B72" s="6" t="str">
        <f>校史!B72</f>
        <v>自科</v>
      </c>
      <c r="C72" s="6" t="str">
        <f>校史!C72</f>
        <v>胡智惠</v>
      </c>
      <c r="D72" s="5">
        <f>校史!D72+明禮2F!D72+明禮3F!D72+明義2F!D72+明義3F!D72</f>
        <v>0</v>
      </c>
      <c r="E72" s="5">
        <f>校史!E72+明禮2F!E72+明禮3F!E72+明義2F!E72+明義3F!E72</f>
        <v>0</v>
      </c>
      <c r="F72" s="5">
        <f>校史!F72+明禮2F!F72+明禮3F!F72+明義2F!F72+明義3F!F72</f>
        <v>96</v>
      </c>
      <c r="G72" s="5">
        <f>校史!G72+明禮2F!G72+明禮3F!G72+明義2F!G72+明義3F!G72</f>
        <v>104</v>
      </c>
    </row>
    <row r="73" spans="1:7">
      <c r="A73" s="4">
        <f>校史!A73</f>
        <v>51</v>
      </c>
      <c r="B73" s="6" t="str">
        <f>校史!B73</f>
        <v>自科</v>
      </c>
      <c r="C73" s="6" t="str">
        <f>校史!C73</f>
        <v>方廷榔</v>
      </c>
      <c r="D73" s="5">
        <f>校史!D73+明禮2F!D73+明禮3F!D73+明義2F!D73+明義3F!D75</f>
        <v>0</v>
      </c>
      <c r="E73" s="5">
        <f>校史!E73+明禮2F!E73+明禮3F!E73+明義2F!E73+明義3F!E75</f>
        <v>0</v>
      </c>
      <c r="F73" s="5">
        <f>校史!F73+明禮2F!F73+明禮3F!F73+明義2F!F73+明義3F!F73</f>
        <v>465</v>
      </c>
      <c r="G73" s="5">
        <f>校史!G73+明禮2F!G73+明禮3F!G73+明義2F!G73+明義3F!G73</f>
        <v>911</v>
      </c>
    </row>
    <row r="74" spans="1:7">
      <c r="A74" s="4">
        <f>校史!A74</f>
        <v>71</v>
      </c>
      <c r="C74" s="6">
        <f>校史!C74</f>
        <v>6891</v>
      </c>
      <c r="F74" s="5">
        <f>校史!F74+明禮2F!F74+明禮3F!F74+明義2F!F74+明義3F!F74</f>
        <v>0</v>
      </c>
      <c r="G74" s="5">
        <f>校史!G74+明禮2F!G74+明禮3F!G74+明義2F!G74+明義3F!G74</f>
        <v>0</v>
      </c>
    </row>
    <row r="75" spans="1:7">
      <c r="A75" s="4">
        <f>校史!A75</f>
        <v>72</v>
      </c>
      <c r="C75" s="6">
        <f>校史!C75</f>
        <v>84979</v>
      </c>
      <c r="F75" s="5">
        <f>校史!F75+明禮2F!F75+明禮3F!F75+明義2F!F75+明義3F!F75</f>
        <v>30</v>
      </c>
      <c r="G75" s="5">
        <f>校史!G75+明禮2F!G75+明禮3F!G75+明義2F!G75+明義3F!G75</f>
        <v>30</v>
      </c>
    </row>
    <row r="76" spans="1:7">
      <c r="C76" s="6" t="str">
        <f>校史!C76</f>
        <v>others</v>
      </c>
      <c r="F76" s="5">
        <f>校史!F76+明禮2F!F76+明禮3F!F76+明義2F!F76+明義3F!F76</f>
        <v>127</v>
      </c>
      <c r="G76" s="5">
        <f>校史!G76+明禮2F!G76+明禮3F!G76+明義2F!G76+明義3F!G76</f>
        <v>127</v>
      </c>
    </row>
    <row r="77" spans="1:7">
      <c r="B77" s="12" t="s">
        <v>129</v>
      </c>
      <c r="C77" s="13"/>
      <c r="D77" s="5">
        <f t="shared" ref="D77:E77" si="0">SUM(D3:D76)</f>
        <v>0</v>
      </c>
      <c r="E77" s="5">
        <f t="shared" si="0"/>
        <v>0</v>
      </c>
      <c r="F77" s="5">
        <f>校史!F77+明禮2F!F77+明禮3F!F77+明義2F!F77+明義3F!F77</f>
        <v>40292</v>
      </c>
      <c r="G77" s="5">
        <f>校史!G77+明禮2F!G77+明禮3F!G77+明義2F!G77+明義3F!G77</f>
        <v>61425</v>
      </c>
    </row>
    <row r="78" spans="1:7">
      <c r="F78" s="5">
        <f>SUM(F3:F76)</f>
        <v>40292</v>
      </c>
      <c r="G78" s="5">
        <f>SUM(G3:G76)</f>
        <v>61425</v>
      </c>
    </row>
  </sheetData>
  <mergeCells count="6">
    <mergeCell ref="A1:A2"/>
    <mergeCell ref="B77:C77"/>
    <mergeCell ref="B1:C2"/>
    <mergeCell ref="D1:E1"/>
    <mergeCell ref="F1:G1"/>
    <mergeCell ref="B55:C5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校史</vt:lpstr>
      <vt:lpstr>明禮2F</vt:lpstr>
      <vt:lpstr>明禮3F</vt:lpstr>
      <vt:lpstr>明義2F</vt:lpstr>
      <vt:lpstr>明義3F</vt:lpstr>
      <vt:lpstr>總和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新明國小</dc:creator>
  <cp:lastModifiedBy>新明國小</cp:lastModifiedBy>
  <dcterms:created xsi:type="dcterms:W3CDTF">2017-11-08T05:44:23Z</dcterms:created>
  <dcterms:modified xsi:type="dcterms:W3CDTF">2018-01-05T07:24:11Z</dcterms:modified>
</cp:coreProperties>
</file>